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5401" windowWidth="18735" windowHeight="123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<sst xmlns="http://schemas.openxmlformats.org/spreadsheetml/2006/main" count="3881" uniqueCount="2861">
  <si>
    <t>Figuren, anthropomorphe</t>
  </si>
  <si>
    <t>Fauna</t>
  </si>
  <si>
    <t>Bernstein-Systematik</t>
  </si>
  <si>
    <t>deutsch</t>
  </si>
  <si>
    <t>ganze Figur, männlich</t>
  </si>
  <si>
    <t>ganze Figur, weiblich</t>
  </si>
  <si>
    <t>Kopf</t>
  </si>
  <si>
    <t>Engel</t>
  </si>
  <si>
    <t>Herz</t>
  </si>
  <si>
    <t>Hand/Handschuh</t>
  </si>
  <si>
    <t>sonstige</t>
  </si>
  <si>
    <t>Vierfüßer</t>
  </si>
  <si>
    <t>Papst</t>
  </si>
  <si>
    <t xml:space="preserve">Bischof/Abt </t>
  </si>
  <si>
    <t xml:space="preserve">Herrscher </t>
  </si>
  <si>
    <t xml:space="preserve">Mann mit Fahne/Stab </t>
  </si>
  <si>
    <t>Handwerker</t>
  </si>
  <si>
    <t>Maria</t>
  </si>
  <si>
    <t>Heilige</t>
  </si>
  <si>
    <t>mit zweikonturigem Kreuz</t>
  </si>
  <si>
    <t xml:space="preserve">Hand ausgestreckt </t>
  </si>
  <si>
    <t xml:space="preserve">ohne Kopfbedeckung </t>
  </si>
  <si>
    <t>mit Kopfbedeckung</t>
  </si>
  <si>
    <t xml:space="preserve">Mohrenkopf </t>
  </si>
  <si>
    <t>Mohrenkopf mit Krone</t>
  </si>
  <si>
    <t>Narr</t>
  </si>
  <si>
    <t>ohne Beizeichen</t>
  </si>
  <si>
    <t>mit Krone</t>
  </si>
  <si>
    <t>mit Kreuz</t>
  </si>
  <si>
    <t>mit sonstigen Beizeichen</t>
  </si>
  <si>
    <t xml:space="preserve">ohne Beizeichen </t>
  </si>
  <si>
    <t>mit Vierpass</t>
  </si>
  <si>
    <t>mit Blume/Blatt/Stern</t>
  </si>
  <si>
    <t>Affe</t>
  </si>
  <si>
    <t>Bär</t>
  </si>
  <si>
    <t>Biber</t>
  </si>
  <si>
    <t>Bock</t>
  </si>
  <si>
    <t>Dromedar</t>
  </si>
  <si>
    <t>Eber</t>
  </si>
  <si>
    <t>Esel</t>
  </si>
  <si>
    <t>Fuchs</t>
  </si>
  <si>
    <t>Hase</t>
  </si>
  <si>
    <t>Hirsch</t>
  </si>
  <si>
    <t>Hund</t>
  </si>
  <si>
    <t>Igel</t>
  </si>
  <si>
    <t>Katze/Leopard</t>
  </si>
  <si>
    <t>Löwe</t>
  </si>
  <si>
    <t>Ochse</t>
  </si>
  <si>
    <t>Pferd</t>
  </si>
  <si>
    <t>englisch</t>
  </si>
  <si>
    <t>französisch</t>
  </si>
  <si>
    <t>Level 1</t>
  </si>
  <si>
    <t>Level 2</t>
  </si>
  <si>
    <t>Level 3</t>
  </si>
  <si>
    <t>italienisch</t>
  </si>
  <si>
    <t>russisch</t>
  </si>
  <si>
    <t>spanisch</t>
  </si>
  <si>
    <t>mit einkonturigem Kreuz</t>
  </si>
  <si>
    <t>Vielfüßer</t>
  </si>
  <si>
    <t>Krebs/Skorpion</t>
  </si>
  <si>
    <t>Spinne</t>
  </si>
  <si>
    <t>Vogel</t>
  </si>
  <si>
    <t>ganze Figur</t>
  </si>
  <si>
    <t>Flügel</t>
  </si>
  <si>
    <t>heraldischer  Adler</t>
  </si>
  <si>
    <t>Schlange</t>
  </si>
  <si>
    <t>einkonturig ohne Beizeichen</t>
  </si>
  <si>
    <t>einkonturig mit Beizeichen</t>
  </si>
  <si>
    <t>zweikonturig ohne Beizeichen</t>
  </si>
  <si>
    <t>zweikonturig mit Kugel</t>
  </si>
  <si>
    <t>zweikonturig mit Buchstaben</t>
  </si>
  <si>
    <t>zweikonturig mit Wappenschild</t>
  </si>
  <si>
    <t>zweikonturig mit Horn</t>
  </si>
  <si>
    <t>zweikonturig mit sonstigen Beizeichen</t>
  </si>
  <si>
    <t>zweikonturig an Stab ohne Beizeichen</t>
  </si>
  <si>
    <t xml:space="preserve">zweikonturig an Stab mit Wappenschild und Buchstaben </t>
  </si>
  <si>
    <t xml:space="preserve">zweikonturig an Stab mit Wappenschild und sonstigem Schildinhalt </t>
  </si>
  <si>
    <t>zweikonturig an Stab mit sonstigen Beizeichen</t>
  </si>
  <si>
    <t>Schnecke</t>
  </si>
  <si>
    <t>Fisch</t>
  </si>
  <si>
    <t>ein Fisch, waagerecht</t>
  </si>
  <si>
    <t>ein Fisch, gekrümmt/Delphin</t>
  </si>
  <si>
    <t>ein Fisch, senkrecht</t>
  </si>
  <si>
    <t>zwei Fische</t>
  </si>
  <si>
    <t>Muschel</t>
  </si>
  <si>
    <t>mit Beizeichen</t>
  </si>
  <si>
    <t>Fabelwesen</t>
  </si>
  <si>
    <t>Greif</t>
  </si>
  <si>
    <t>frei, ganze Figur</t>
  </si>
  <si>
    <t>frei, halbe Figur</t>
  </si>
  <si>
    <t>im Wappenschild oder Kreis</t>
  </si>
  <si>
    <t>Drache</t>
  </si>
  <si>
    <t>frei, ganze Figur ohne Beizeichen</t>
  </si>
  <si>
    <t>frei, ganze Figur mit Beizeichen</t>
  </si>
  <si>
    <t>im Kreis</t>
  </si>
  <si>
    <t>Einhorn</t>
  </si>
  <si>
    <t>frei, Kopf</t>
  </si>
  <si>
    <t>frei, Doppelkopf</t>
  </si>
  <si>
    <t>Meerjungfrau</t>
  </si>
  <si>
    <t>eine Flosse</t>
  </si>
  <si>
    <t>zwei Flossen</t>
  </si>
  <si>
    <t>Flora</t>
  </si>
  <si>
    <t>Blatt/Blüte/Baum</t>
  </si>
  <si>
    <t>Lilie</t>
  </si>
  <si>
    <t>Rosette</t>
  </si>
  <si>
    <t>Tulpe/Glockenblume</t>
  </si>
  <si>
    <t>Blume (sonstige Formen)</t>
  </si>
  <si>
    <t>Kleeblatt</t>
  </si>
  <si>
    <t>Ast/Stab/Baum</t>
  </si>
  <si>
    <t>Pinienzapfen</t>
  </si>
  <si>
    <t>Kranz</t>
  </si>
  <si>
    <t>Frucht</t>
  </si>
  <si>
    <t>Traube</t>
  </si>
  <si>
    <t>Birne</t>
  </si>
  <si>
    <t>Kirsche</t>
  </si>
  <si>
    <t>Eichel</t>
  </si>
  <si>
    <t>Granatapfel</t>
  </si>
  <si>
    <t>Mandel</t>
  </si>
  <si>
    <t>Ähre</t>
  </si>
  <si>
    <t>Berge/Himmelskörper</t>
  </si>
  <si>
    <t>Dreiberg</t>
  </si>
  <si>
    <t>frei, ohne Beizeichen</t>
  </si>
  <si>
    <t>frei, darüber einkonturige Stange</t>
  </si>
  <si>
    <t>frei, darüber zweikonturige Stange</t>
  </si>
  <si>
    <t>frei, mit sonstigen Beizeichen</t>
  </si>
  <si>
    <t>im Kreis, ohne Beizeichen</t>
  </si>
  <si>
    <t>im Kreis, darüber einkonturige Stange</t>
  </si>
  <si>
    <t>im Kreis, darüber zweikonturige Stange</t>
  </si>
  <si>
    <t>im Kreis, mit sonstigen Beizeichen</t>
  </si>
  <si>
    <t>im Wappenschild, ohne Beizeichen</t>
  </si>
  <si>
    <t>im Wappenschild, darüber einkonturige Stange</t>
  </si>
  <si>
    <t>im Wappenschild, darüber zweikonturige Stange</t>
  </si>
  <si>
    <t>im Wappenschild, mit sonstigen Beizeichen</t>
  </si>
  <si>
    <t>Fünfberg</t>
  </si>
  <si>
    <t>Sechsberg</t>
  </si>
  <si>
    <t>Sonne</t>
  </si>
  <si>
    <t>frei</t>
  </si>
  <si>
    <t>im Wappenschild</t>
  </si>
  <si>
    <t>Mond</t>
  </si>
  <si>
    <t>frei, mit Beizeichen</t>
  </si>
  <si>
    <t>im Kreis, mit Beizeichen</t>
  </si>
  <si>
    <t>mehrere Monde</t>
  </si>
  <si>
    <t>Stern</t>
  </si>
  <si>
    <t>einfach</t>
  </si>
  <si>
    <t>fünfstrahlig</t>
  </si>
  <si>
    <t>Pentagramm</t>
  </si>
  <si>
    <t>sechsstrahlig</t>
  </si>
  <si>
    <t>Hexagramm</t>
  </si>
  <si>
    <t>siebenstrahlig</t>
  </si>
  <si>
    <t>achtstrahlig</t>
  </si>
  <si>
    <t>Komet</t>
  </si>
  <si>
    <t>mehrere Sterne</t>
  </si>
  <si>
    <t>Realien</t>
  </si>
  <si>
    <t>Bauwerke</t>
  </si>
  <si>
    <t>Säule</t>
  </si>
  <si>
    <t>Turm (mit Zinnen)</t>
  </si>
  <si>
    <t>Haus</t>
  </si>
  <si>
    <t>Kirche</t>
  </si>
  <si>
    <t>Brücke (Turm)</t>
  </si>
  <si>
    <t>Waffen</t>
  </si>
  <si>
    <t>Armbrust</t>
  </si>
  <si>
    <t>Bogen (Waffe)</t>
  </si>
  <si>
    <t>Fahne</t>
  </si>
  <si>
    <t>Hellebarde/Spieß/Streitaxt</t>
  </si>
  <si>
    <t>Helm</t>
  </si>
  <si>
    <t>Keule</t>
  </si>
  <si>
    <t>Pfeil</t>
  </si>
  <si>
    <t>Schwert</t>
  </si>
  <si>
    <t>Wurfeisen</t>
  </si>
  <si>
    <t>Werkzeuge</t>
  </si>
  <si>
    <t>Bohrer</t>
  </si>
  <si>
    <t>Dreizack</t>
  </si>
  <si>
    <t>Egge</t>
  </si>
  <si>
    <t>Feuerwedel</t>
  </si>
  <si>
    <t>Geißel</t>
  </si>
  <si>
    <t>Gewicht (Waage)</t>
  </si>
  <si>
    <t>Hammer</t>
  </si>
  <si>
    <t>Hanfbreche</t>
  </si>
  <si>
    <t>Hobel</t>
  </si>
  <si>
    <t>Hufeisen</t>
  </si>
  <si>
    <t>Leiter</t>
  </si>
  <si>
    <t>Messer</t>
  </si>
  <si>
    <t>Mörser</t>
  </si>
  <si>
    <t>Mühleisen</t>
  </si>
  <si>
    <t>Mühlrad</t>
  </si>
  <si>
    <t>Nadel</t>
  </si>
  <si>
    <t>Nagel</t>
  </si>
  <si>
    <t>Pflug</t>
  </si>
  <si>
    <t>Schere</t>
  </si>
  <si>
    <t>Säge</t>
  </si>
  <si>
    <t>Sense</t>
  </si>
  <si>
    <t>Sichel</t>
  </si>
  <si>
    <t>Spaten</t>
  </si>
  <si>
    <t>Winkeleisen</t>
  </si>
  <si>
    <t>Zange</t>
  </si>
  <si>
    <t>Zirkel</t>
  </si>
  <si>
    <t>Transportmittel</t>
  </si>
  <si>
    <t>Leiterwagen</t>
  </si>
  <si>
    <t>Rad</t>
  </si>
  <si>
    <t>Schiff</t>
  </si>
  <si>
    <t>Segel</t>
  </si>
  <si>
    <t>Karren</t>
  </si>
  <si>
    <t>Kleidung, Schmuck</t>
  </si>
  <si>
    <t>Brille</t>
  </si>
  <si>
    <t>Fibel</t>
  </si>
  <si>
    <t>Hut</t>
  </si>
  <si>
    <t>Pilgerstab</t>
  </si>
  <si>
    <t>Ring</t>
  </si>
  <si>
    <t>Schuh/Schuhsohle</t>
  </si>
  <si>
    <t>Stiefel</t>
  </si>
  <si>
    <t>Musikinstrumente</t>
  </si>
  <si>
    <t>Dudelsack</t>
  </si>
  <si>
    <t>Horn, frei, waagerecht ausgerichtet</t>
  </si>
  <si>
    <t>Horn, frei, um 90° gedreht</t>
  </si>
  <si>
    <t>Horn, im Kreis</t>
  </si>
  <si>
    <t xml:space="preserve">Horn, im Wappenschild </t>
  </si>
  <si>
    <t>Maultrommel</t>
  </si>
  <si>
    <t>Trompete</t>
  </si>
  <si>
    <t>Geige</t>
  </si>
  <si>
    <t>Schelle</t>
  </si>
  <si>
    <t>Trinkgeschirr</t>
  </si>
  <si>
    <t>Feldflasche</t>
  </si>
  <si>
    <t>Kanne</t>
  </si>
  <si>
    <t>Kelch</t>
  </si>
  <si>
    <t>Krug</t>
  </si>
  <si>
    <t>Vase</t>
  </si>
  <si>
    <t>Anker</t>
  </si>
  <si>
    <t>Glocke</t>
  </si>
  <si>
    <t>frei, einfache Form, ohne Beizeichen</t>
  </si>
  <si>
    <t>frei, mit Glockenstuhl, ohne Beizeichen</t>
  </si>
  <si>
    <t>Schlüssel</t>
  </si>
  <si>
    <t>ein Schlüssel, frei</t>
  </si>
  <si>
    <t xml:space="preserve">zwei Schlüssel, frei, einkonturiger Schaft </t>
  </si>
  <si>
    <t xml:space="preserve">zwei Schlüssel, frei, zweikonturiger Schaft </t>
  </si>
  <si>
    <t>im Kreis, einkonturiger Schaft</t>
  </si>
  <si>
    <t>im Kreis, zweikonturiger Schaft</t>
  </si>
  <si>
    <t>Waage</t>
  </si>
  <si>
    <t>frei, mit geraden Waagschalen</t>
  </si>
  <si>
    <t>frei, mit runder (runden) WaagschaleU(n)</t>
  </si>
  <si>
    <t>im Kreis, mit geraden Waagschalen</t>
  </si>
  <si>
    <t>im Kreis, mit runder (runden) WaagschaleU(n)</t>
  </si>
  <si>
    <t>im Vierpass</t>
  </si>
  <si>
    <t>Symbole/Herrschaftszeichen</t>
  </si>
  <si>
    <t>Kreuz</t>
  </si>
  <si>
    <t>griechisches Kreuz</t>
  </si>
  <si>
    <t>zwei griechische Kreuze</t>
  </si>
  <si>
    <t>lateinisches Kreuz</t>
  </si>
  <si>
    <t>Antoniuskreuz/ Buchstabe Tau</t>
  </si>
  <si>
    <t>Patriarchenkreuz</t>
  </si>
  <si>
    <t>Andreaskreuz</t>
  </si>
  <si>
    <t>Gabelkreuz</t>
  </si>
  <si>
    <t>Radkreuz</t>
  </si>
  <si>
    <t>Kruzifix</t>
  </si>
  <si>
    <t>geistlicher Hut</t>
  </si>
  <si>
    <t>Tiara</t>
  </si>
  <si>
    <t>Mitra, Bischofsmütze</t>
  </si>
  <si>
    <t>Kardinalshut</t>
  </si>
  <si>
    <t>Bischofsstab</t>
  </si>
  <si>
    <t>Baselstab</t>
  </si>
  <si>
    <t>im Adler</t>
  </si>
  <si>
    <t>im Wappenschild mit Basilisk</t>
  </si>
  <si>
    <t>im Kranz</t>
  </si>
  <si>
    <t>Monstranz</t>
  </si>
  <si>
    <t>Krone</t>
  </si>
  <si>
    <t>ohne Bügel</t>
  </si>
  <si>
    <t>Bügel einkonturig</t>
  </si>
  <si>
    <t>Bügel zweikonturig, mit Perlen</t>
  </si>
  <si>
    <t>Bügel zweikonturig, ohne  Perlen</t>
  </si>
  <si>
    <t>Bügel mit Dornen/Schnörkel/Halbkreise/Wellen</t>
  </si>
  <si>
    <t>Reichsapfel</t>
  </si>
  <si>
    <t>einkonturig</t>
  </si>
  <si>
    <t>zweikonturig</t>
  </si>
  <si>
    <t>mit einkonturigem Reif</t>
  </si>
  <si>
    <t>mit zweikonturigem Reif</t>
  </si>
  <si>
    <t>Zepter</t>
  </si>
  <si>
    <t>Sphäre</t>
  </si>
  <si>
    <t>Geometrische Figuren</t>
  </si>
  <si>
    <t>ein Element</t>
  </si>
  <si>
    <t>zwei Elemente</t>
  </si>
  <si>
    <t>Kreis - Kreis</t>
  </si>
  <si>
    <t>Kreis - einkonturiges Kreuz</t>
  </si>
  <si>
    <t>Kreis – zweikonturiges Kreuz</t>
  </si>
  <si>
    <t>Kreis - Stern</t>
  </si>
  <si>
    <t>Kreis - sonstiges Beizeichen</t>
  </si>
  <si>
    <t>Kreisring - Kreuz</t>
  </si>
  <si>
    <t>Stern - Stern</t>
  </si>
  <si>
    <t>drei Elemente</t>
  </si>
  <si>
    <t>Kreis - Kreis - Kreis</t>
  </si>
  <si>
    <t>Kreis - Kreis - Kreuz</t>
  </si>
  <si>
    <t>Kreis - Kreis - Doppelkreuz</t>
  </si>
  <si>
    <t>Kreis - Kreis -Stern</t>
  </si>
  <si>
    <t>Kreis - Kreuz - Kreis</t>
  </si>
  <si>
    <t>Kreis - Stern - Kreis</t>
  </si>
  <si>
    <t>Kreis - Stern -Stern</t>
  </si>
  <si>
    <t>Kreuz - Kreis - Kreuz</t>
  </si>
  <si>
    <t>Stern - Kreis -Stern</t>
  </si>
  <si>
    <t>Stern - Vierpass -Stern</t>
  </si>
  <si>
    <t>Dreieck - Kreis -Stern</t>
  </si>
  <si>
    <t>vier Elemente</t>
  </si>
  <si>
    <t>Kreis - Kreis - Kreis - Kreis</t>
  </si>
  <si>
    <t>Kreis - Kreis - Stern -Stern</t>
  </si>
  <si>
    <t>Kreis - Kreuz - Kreis - Kreuz</t>
  </si>
  <si>
    <t>Kreis - Stern - Kreis - Stern</t>
  </si>
  <si>
    <t>Stern - Kreis - Kreis - Stern</t>
  </si>
  <si>
    <t>mehr als vier Elemente</t>
  </si>
  <si>
    <t xml:space="preserve">im Wappenschild </t>
  </si>
  <si>
    <t>Wappen</t>
  </si>
  <si>
    <t>Schild ohne Inhalt</t>
  </si>
  <si>
    <t>lediger Schild</t>
  </si>
  <si>
    <t>Adlerherzschild</t>
  </si>
  <si>
    <t>Schildhaupt</t>
  </si>
  <si>
    <t>Schild gespalten</t>
  </si>
  <si>
    <t>Schild geteilt</t>
  </si>
  <si>
    <t>darin Buchstaben</t>
  </si>
  <si>
    <t>oben Schnörkel</t>
  </si>
  <si>
    <t>Mit Wolkenfeh</t>
  </si>
  <si>
    <t>Schild zinnenförmig geteilt</t>
  </si>
  <si>
    <t>nur Schild</t>
  </si>
  <si>
    <t>im Adlerherzschild</t>
  </si>
  <si>
    <t>mit Helm und Zier</t>
  </si>
  <si>
    <t>Schild mit Balken</t>
  </si>
  <si>
    <t>Balken ohne Schnörkel</t>
  </si>
  <si>
    <t>Balken mit Schnörkel</t>
  </si>
  <si>
    <t>Schild dreimal geteilt</t>
  </si>
  <si>
    <t>ohne Schnörkel</t>
  </si>
  <si>
    <t>mit Schnörkel</t>
  </si>
  <si>
    <t>Schild mit Zwillingsbalken</t>
  </si>
  <si>
    <t>Schnörkel zwischen den Balken</t>
  </si>
  <si>
    <t>Schild mit Pfahl</t>
  </si>
  <si>
    <t>frei, Pfahl nicht belegt</t>
  </si>
  <si>
    <t>frei, Pfahl gesparrt</t>
  </si>
  <si>
    <t>mit Zwillingspfahl</t>
  </si>
  <si>
    <t>Schild mit Schrägteilung</t>
  </si>
  <si>
    <t>Schild mit Schrägbalken</t>
  </si>
  <si>
    <t>frei, mit Krone</t>
  </si>
  <si>
    <t>frei, mit Hörnern</t>
  </si>
  <si>
    <t>frei, mit Helmzier</t>
  </si>
  <si>
    <t>frei, mit Stern</t>
  </si>
  <si>
    <t>im gespaltenen Schild vorne</t>
  </si>
  <si>
    <t>im gevierten Schild</t>
  </si>
  <si>
    <t>im Mittelschild</t>
  </si>
  <si>
    <t>im mehrfach gespaltenen Schild</t>
  </si>
  <si>
    <t>Schild dreimal schräggeteilt</t>
  </si>
  <si>
    <t xml:space="preserve">ohne Beiwerk im Schild </t>
  </si>
  <si>
    <t xml:space="preserve">Schrägbalken auf geviertem Schild </t>
  </si>
  <si>
    <t>Schild mit Zwillingsschrägbalken</t>
  </si>
  <si>
    <t>mit Tatzenkreuz</t>
  </si>
  <si>
    <t>mit Buchstabe T</t>
  </si>
  <si>
    <t>im Schildhaupt Lilien</t>
  </si>
  <si>
    <t>Schild mit Drillingsbalken</t>
  </si>
  <si>
    <t xml:space="preserve">Schild mehrfach geteilt </t>
  </si>
  <si>
    <t xml:space="preserve">Schild mit Sparren/Krücke </t>
  </si>
  <si>
    <t>Schild mit bogenförmigem Balken/Pfahl</t>
  </si>
  <si>
    <t>wolkenförmig geteilt</t>
  </si>
  <si>
    <t>im ganzen Schild</t>
  </si>
  <si>
    <t>im geteilten Schild</t>
  </si>
  <si>
    <t>Schild mit Kreis</t>
  </si>
  <si>
    <t>mit Beizeichen im Schildhaupt</t>
  </si>
  <si>
    <t>Schild mit Schlaufe</t>
  </si>
  <si>
    <t>Ende oben</t>
  </si>
  <si>
    <t>Ende unten</t>
  </si>
  <si>
    <t>Schild geschacht (gegittert)</t>
  </si>
  <si>
    <t>Schild gerautet (Her.)</t>
  </si>
  <si>
    <t>im nicht geteilten Schild</t>
  </si>
  <si>
    <t xml:space="preserve">Schild geviert </t>
  </si>
  <si>
    <t>Schild mit Adler</t>
  </si>
  <si>
    <t>Adler oberhalb (Her.)</t>
  </si>
  <si>
    <t xml:space="preserve"> Löwen als Schildhalter </t>
  </si>
  <si>
    <t xml:space="preserve">im zusammengestellten Wappen vorn </t>
  </si>
  <si>
    <t>Geteiltes Schild mit Adler oberhalb</t>
  </si>
  <si>
    <t>unten gerautet</t>
  </si>
  <si>
    <t>unten Turm</t>
  </si>
  <si>
    <t>Gespaltenes Schild mit Adler rechtshalb</t>
  </si>
  <si>
    <t xml:space="preserve">hinten Schrägbalken/schräggeteilt </t>
  </si>
  <si>
    <t>hinten Schrägbalken und Sterne</t>
  </si>
  <si>
    <t>hinten Kreuz</t>
  </si>
  <si>
    <t>hinten Buchstabe</t>
  </si>
  <si>
    <t xml:space="preserve">hinten  bogenförmiger Pfahl </t>
  </si>
  <si>
    <t>hinten unbestimmte Figur</t>
  </si>
  <si>
    <t>Schild mit Köpfen im Schildhaupt</t>
  </si>
  <si>
    <t>Schild mit Löwe</t>
  </si>
  <si>
    <t>im gespaltenen Schild</t>
  </si>
  <si>
    <t>im durch steigenden Keil geteilten Schild vorn</t>
  </si>
  <si>
    <t xml:space="preserve">im Mittelschild </t>
  </si>
  <si>
    <t xml:space="preserve">Schild mit unbestimmtem Tier </t>
  </si>
  <si>
    <t>Schild mit Hirschstange</t>
  </si>
  <si>
    <t>eine einkonturige Hirschstange</t>
  </si>
  <si>
    <t>eine zweikonturige Hirschstange</t>
  </si>
  <si>
    <t>zwei Hirschstangen</t>
  </si>
  <si>
    <t xml:space="preserve">drei Hirschstangen ohne Beizeichen </t>
  </si>
  <si>
    <t xml:space="preserve">drei Hirschstangen mit Buchstaben </t>
  </si>
  <si>
    <t xml:space="preserve">drei Hirschstangen mit Krone </t>
  </si>
  <si>
    <t xml:space="preserve">drei Hirschstangen mit Engel </t>
  </si>
  <si>
    <t xml:space="preserve">drei Hirschstangen mit sonstigen Beizeichen </t>
  </si>
  <si>
    <t xml:space="preserve">drei Hirschstangen im gevierten Schild </t>
  </si>
  <si>
    <t>Schild mit Zepter</t>
  </si>
  <si>
    <t>Schild mit Bischofsstab/Kirchenfahne</t>
  </si>
  <si>
    <t>Schild mit Kreuz</t>
  </si>
  <si>
    <t>gespaltenes Kreuz mit Lilie</t>
  </si>
  <si>
    <t>Schild mit zwei Kreuzen</t>
  </si>
  <si>
    <t>Schild mit einem Kreuz</t>
  </si>
  <si>
    <t>Schild mit Rad</t>
  </si>
  <si>
    <t>Schild mit Kronen im Schildhaupt</t>
  </si>
  <si>
    <t>Schild mit drei Schildchen</t>
  </si>
  <si>
    <t>Schild mit Ast</t>
  </si>
  <si>
    <t>Schild mit drei Sternen</t>
  </si>
  <si>
    <t>Schild mit Schiff</t>
  </si>
  <si>
    <t>Schild mit Pflug</t>
  </si>
  <si>
    <t xml:space="preserve">Schild mit zwei Kreisen/Schnörkel </t>
  </si>
  <si>
    <t>Schild, darüber Krone</t>
  </si>
  <si>
    <t>Schild, darüber einkonturiges Kreuz</t>
  </si>
  <si>
    <t>Schild mit Buchstabe(n)</t>
  </si>
  <si>
    <t>mit einem Buchstaben</t>
  </si>
  <si>
    <t>mit Wort</t>
  </si>
  <si>
    <t>Schild mit Delphin</t>
  </si>
  <si>
    <t>Schild mit Hermelin</t>
  </si>
  <si>
    <t>Schild mit Lamm</t>
  </si>
  <si>
    <t>mit Lamm</t>
  </si>
  <si>
    <t>mit Lamm und Lilie</t>
  </si>
  <si>
    <t>mit einer Lilie</t>
  </si>
  <si>
    <t>mit zwei  Lilien</t>
  </si>
  <si>
    <t>mit drei  Lilien</t>
  </si>
  <si>
    <t>Staatswappen</t>
  </si>
  <si>
    <t>Städtewappen</t>
  </si>
  <si>
    <t>Familienwappen</t>
  </si>
  <si>
    <t>Marken</t>
  </si>
  <si>
    <t>ohne Wappenschild</t>
  </si>
  <si>
    <t>Buchstaben/Ziffern</t>
  </si>
  <si>
    <t>ein Buchstabe</t>
  </si>
  <si>
    <t>Buchstabe A</t>
  </si>
  <si>
    <t>Buchstabe B</t>
  </si>
  <si>
    <t>Buchstabe C</t>
  </si>
  <si>
    <t>Buchstabe D</t>
  </si>
  <si>
    <t>Buchstabe E</t>
  </si>
  <si>
    <t>Buchstabe F</t>
  </si>
  <si>
    <t>Buchstabe G</t>
  </si>
  <si>
    <t>Buchstabe H</t>
  </si>
  <si>
    <t>Buchstabe I/J</t>
  </si>
  <si>
    <t>Buchstabe K</t>
  </si>
  <si>
    <t>Buchstabe L</t>
  </si>
  <si>
    <t>Buchstabe M</t>
  </si>
  <si>
    <t>Buchstabe N</t>
  </si>
  <si>
    <t>Buchstabe O</t>
  </si>
  <si>
    <t>Buchstabe P</t>
  </si>
  <si>
    <t>Buchstabe Q</t>
  </si>
  <si>
    <t>Buchstabe R</t>
  </si>
  <si>
    <t>Buchstabe S</t>
  </si>
  <si>
    <t>Buchstabe T</t>
  </si>
  <si>
    <t>Buchstabe U/V</t>
  </si>
  <si>
    <t>Buchstabe W</t>
  </si>
  <si>
    <t>Buchstabe X</t>
  </si>
  <si>
    <t>Buchstabe Y</t>
  </si>
  <si>
    <t>Buchstabe Z</t>
  </si>
  <si>
    <t>zwei Buchstaben</t>
  </si>
  <si>
    <t>davon erster Buchstabe A</t>
  </si>
  <si>
    <t>davon erster Buchstabe B</t>
  </si>
  <si>
    <t>davon erster Buchstabe C</t>
  </si>
  <si>
    <t>davon erster Buchstabe D</t>
  </si>
  <si>
    <t>davon erster Buchstabe E</t>
  </si>
  <si>
    <t>davon erster Buchstabe F</t>
  </si>
  <si>
    <t>davon erster Buchstabe G</t>
  </si>
  <si>
    <t>davon erster Buchstabe H</t>
  </si>
  <si>
    <t>davon erster Buchstabe I/J</t>
  </si>
  <si>
    <t>davon erster Buchstabe K</t>
  </si>
  <si>
    <t>davon erster Buchstabe L</t>
  </si>
  <si>
    <t>davon erster Buchstabe M</t>
  </si>
  <si>
    <t>davon erster Buchstabe N</t>
  </si>
  <si>
    <t>davon erster Buchstabe O</t>
  </si>
  <si>
    <t>davon erster Buchstabe P</t>
  </si>
  <si>
    <t>davon erster Buchstabe Q</t>
  </si>
  <si>
    <t>davon erster Buchstabe R</t>
  </si>
  <si>
    <t>davon erster Buchstabe S</t>
  </si>
  <si>
    <t>davon erster Buchstabe T</t>
  </si>
  <si>
    <t>davon erster Buchstabe U/V</t>
  </si>
  <si>
    <t>davon erster Buchstabe W</t>
  </si>
  <si>
    <t>davon erster Buchstabe X</t>
  </si>
  <si>
    <t>davon erster Buchstabe Y</t>
  </si>
  <si>
    <t>davon erster Buchstabe Z</t>
  </si>
  <si>
    <t>drei Buchstaben</t>
  </si>
  <si>
    <t>ANI</t>
  </si>
  <si>
    <t>BMR</t>
  </si>
  <si>
    <t>HGA</t>
  </si>
  <si>
    <t>IHS/YHS</t>
  </si>
  <si>
    <t>ITB</t>
  </si>
  <si>
    <t>LGS</t>
  </si>
  <si>
    <t>LOR</t>
  </si>
  <si>
    <t>MFR</t>
  </si>
  <si>
    <t>MKH</t>
  </si>
  <si>
    <t>NSS/USS</t>
  </si>
  <si>
    <t>PAS</t>
  </si>
  <si>
    <t>PNC</t>
  </si>
  <si>
    <t>RPC</t>
  </si>
  <si>
    <t>SGE</t>
  </si>
  <si>
    <t>TSB</t>
  </si>
  <si>
    <t>WHE</t>
  </si>
  <si>
    <t>WMS</t>
  </si>
  <si>
    <t>mehr als drei Buchstaben</t>
  </si>
  <si>
    <t>Wort „Lilie“</t>
  </si>
  <si>
    <t>Wort „iado“</t>
  </si>
  <si>
    <t>Wort „Maria“</t>
  </si>
  <si>
    <t>Namen</t>
  </si>
  <si>
    <t>Devise</t>
  </si>
  <si>
    <t>Ziffern/Zahlzeichen</t>
  </si>
  <si>
    <t>Buchstaben und Ziffern/Zahlzeichen</t>
  </si>
  <si>
    <t>unbestimmte Zeichen</t>
  </si>
  <si>
    <t>figures, anthropomorphes</t>
  </si>
  <si>
    <t>figure entière, mâle</t>
  </si>
  <si>
    <t>pape</t>
  </si>
  <si>
    <t>evêque/abbé</t>
  </si>
  <si>
    <t>souverain</t>
  </si>
  <si>
    <t>homme avec drapeau/bâton</t>
  </si>
  <si>
    <t>artisan</t>
  </si>
  <si>
    <t>autres</t>
  </si>
  <si>
    <t>figure entière,  féminin</t>
  </si>
  <si>
    <t>saint</t>
  </si>
  <si>
    <t>ange</t>
  </si>
  <si>
    <t>avec croix composé d’une ligne seul</t>
  </si>
  <si>
    <t>avec croix composé de deux lignes</t>
  </si>
  <si>
    <t>main étendré</t>
  </si>
  <si>
    <t>tête</t>
  </si>
  <si>
    <t>sans coiffure</t>
  </si>
  <si>
    <t>avec coiffure</t>
  </si>
  <si>
    <t>tête de nègre</t>
  </si>
  <si>
    <t>tête de nègre avec couronne</t>
  </si>
  <si>
    <t>fou</t>
  </si>
  <si>
    <t>cœur</t>
  </si>
  <si>
    <t>sans motif accessoire</t>
  </si>
  <si>
    <t>avec couronne</t>
  </si>
  <si>
    <t>avec croix</t>
  </si>
  <si>
    <t>avec d'autres motifs accessoires</t>
  </si>
  <si>
    <t>main/gant</t>
  </si>
  <si>
    <t>avec quadrilobe</t>
  </si>
  <si>
    <t>avec fleur/feuille/étoile</t>
  </si>
  <si>
    <t>faune</t>
  </si>
  <si>
    <t>quadrupède</t>
  </si>
  <si>
    <t>singe</t>
  </si>
  <si>
    <t>ours</t>
  </si>
  <si>
    <t>castor</t>
  </si>
  <si>
    <t>bouc</t>
  </si>
  <si>
    <t>dromadaire</t>
  </si>
  <si>
    <t>sanglier (verrat)</t>
  </si>
  <si>
    <t>âne</t>
  </si>
  <si>
    <t>renard</t>
  </si>
  <si>
    <t>lièvre</t>
  </si>
  <si>
    <t>cerf</t>
  </si>
  <si>
    <t>chien</t>
  </si>
  <si>
    <t>hérisson</t>
  </si>
  <si>
    <t>chat/léopard</t>
  </si>
  <si>
    <t>lion</t>
  </si>
  <si>
    <t>bœuf</t>
  </si>
  <si>
    <t>cheval</t>
  </si>
  <si>
    <t>animal avec plus de quatre pieds</t>
  </si>
  <si>
    <t>écrevisse/scorpion</t>
  </si>
  <si>
    <t>araignée</t>
  </si>
  <si>
    <t>oiseau</t>
  </si>
  <si>
    <t>figure entière</t>
  </si>
  <si>
    <t>aile</t>
  </si>
  <si>
    <t>héraldique aigle</t>
  </si>
  <si>
    <t>serpent</t>
  </si>
  <si>
    <t>composé d’une ligne seul sans motif accessoire</t>
  </si>
  <si>
    <t>composé d’une ligne seul avec motif accessoire</t>
  </si>
  <si>
    <t>composé de deux lignes seul sans motif accessoire</t>
  </si>
  <si>
    <t>composé de deux lignes avec globe</t>
  </si>
  <si>
    <t>composé de deux lignes avec lettre</t>
  </si>
  <si>
    <t>composé de deux lignes avec écu</t>
  </si>
  <si>
    <t>composé de deux lignes avec cor</t>
  </si>
  <si>
    <t>composé de deux lignes avec d'autres motifs accessoires</t>
  </si>
  <si>
    <t>composé de deux lignes au bâton seul sans motif accessoire</t>
  </si>
  <si>
    <t>composé de deux lignes au bâton avec écu  et lettres</t>
  </si>
  <si>
    <t>composé de deux lignes au bâton avec écu et autre contenu</t>
  </si>
  <si>
    <t>composé de deux lignes au bâton avec d'autres motifs accessoires</t>
  </si>
  <si>
    <t>escargot</t>
  </si>
  <si>
    <t>poisson</t>
  </si>
  <si>
    <t>un poisson horizontal</t>
  </si>
  <si>
    <t>un poisson, courbé/dauphin</t>
  </si>
  <si>
    <t>un poisson, vertical</t>
  </si>
  <si>
    <t>deux poissons</t>
  </si>
  <si>
    <t>coquille</t>
  </si>
  <si>
    <t>avec motif accessoire</t>
  </si>
  <si>
    <t>animal fabuleux</t>
  </si>
  <si>
    <t>griffon</t>
  </si>
  <si>
    <t>isolé, figure entière</t>
  </si>
  <si>
    <t>isolé, demi-figure</t>
  </si>
  <si>
    <t>á l'écu ou cercle</t>
  </si>
  <si>
    <t>dragon</t>
  </si>
  <si>
    <t>isolé, figure entière sans motif accessoire</t>
  </si>
  <si>
    <t>isolé, figure entière avec motif accessoire</t>
  </si>
  <si>
    <t>au cercle</t>
  </si>
  <si>
    <t>licorne</t>
  </si>
  <si>
    <t>isolé, tête</t>
  </si>
  <si>
    <t>isolé, deux têtes</t>
  </si>
  <si>
    <t>sirène</t>
  </si>
  <si>
    <t>une nageoire</t>
  </si>
  <si>
    <t>deux nageoires</t>
  </si>
  <si>
    <t>flore</t>
  </si>
  <si>
    <t>feuille/fleur/arbre</t>
  </si>
  <si>
    <t>fleur de lis</t>
  </si>
  <si>
    <t>rosette</t>
  </si>
  <si>
    <t>tulipe/campanule</t>
  </si>
  <si>
    <t>fleur (autres formes)</t>
  </si>
  <si>
    <t>feuille de trèfle</t>
  </si>
  <si>
    <t>branche/bâton/arbre</t>
  </si>
  <si>
    <t>cône de pins</t>
  </si>
  <si>
    <t>couronne</t>
  </si>
  <si>
    <t>fruit</t>
  </si>
  <si>
    <t>raisin</t>
  </si>
  <si>
    <t>poire</t>
  </si>
  <si>
    <t>cerise</t>
  </si>
  <si>
    <t>gland</t>
  </si>
  <si>
    <t>grenade</t>
  </si>
  <si>
    <t>amande</t>
  </si>
  <si>
    <t>épi</t>
  </si>
  <si>
    <t>monts/corps célestes</t>
  </si>
  <si>
    <t>mont à trois coupeaux</t>
  </si>
  <si>
    <t>isolé, sans motif accessoire</t>
  </si>
  <si>
    <t>isolé, au-dessus barreau composé d’une ligne seul</t>
  </si>
  <si>
    <t>isolé, au-dessus barreau composé de deux lignes</t>
  </si>
  <si>
    <t>isolé, avec d'autres motifs accessoires</t>
  </si>
  <si>
    <t xml:space="preserve"> au cercle, sans motif accessoire</t>
  </si>
  <si>
    <t>au cercle, au-dessus barreau composé d’une ligne seul</t>
  </si>
  <si>
    <t>au cercle, au-dessus barreau composé de deux lignes</t>
  </si>
  <si>
    <t>au cercle, avec d'autres motifs accessoires</t>
  </si>
  <si>
    <t>á l'écu, sans motif accessoire</t>
  </si>
  <si>
    <t>á l'écu, au-dessus barreau composé d’une ligne seul</t>
  </si>
  <si>
    <t>á l'écu, au-dessus barreau composé de deux lignes</t>
  </si>
  <si>
    <t>á l'écu, avec d'autres motifs accessoires</t>
  </si>
  <si>
    <t>mont à cinq coupeaux</t>
  </si>
  <si>
    <t>mont à six coupeaux</t>
  </si>
  <si>
    <t>soleil</t>
  </si>
  <si>
    <t>isolé</t>
  </si>
  <si>
    <t>á l'écu</t>
  </si>
  <si>
    <t>lune</t>
  </si>
  <si>
    <t>isolé, avec motif accessoire</t>
  </si>
  <si>
    <t>au cercle, sans motif accessoire</t>
  </si>
  <si>
    <t>au cercle, avec motif accessoire</t>
  </si>
  <si>
    <t>plusieurs lunes</t>
  </si>
  <si>
    <t>étoile</t>
  </si>
  <si>
    <t>simple</t>
  </si>
  <si>
    <t>à cinq rayons</t>
  </si>
  <si>
    <t>pentacle</t>
  </si>
  <si>
    <t>à six rayons</t>
  </si>
  <si>
    <t>polygone étoilé à six pointes</t>
  </si>
  <si>
    <t>à sept rayons</t>
  </si>
  <si>
    <t>à huit rayons</t>
  </si>
  <si>
    <t>comète</t>
  </si>
  <si>
    <t>plusieurs étoiles</t>
  </si>
  <si>
    <t>objets</t>
  </si>
  <si>
    <t>ouvrages d'art</t>
  </si>
  <si>
    <t>colonne</t>
  </si>
  <si>
    <t>tour (avec créneaux)</t>
  </si>
  <si>
    <t>maison</t>
  </si>
  <si>
    <t>église</t>
  </si>
  <si>
    <t>pont</t>
  </si>
  <si>
    <t>armes</t>
  </si>
  <si>
    <t>arbalète</t>
  </si>
  <si>
    <t>arc</t>
  </si>
  <si>
    <t>drapeau</t>
  </si>
  <si>
    <t>hallebarde/pique/hache d’arme</t>
  </si>
  <si>
    <t>casque</t>
  </si>
  <si>
    <t>massue</t>
  </si>
  <si>
    <t>flèche</t>
  </si>
  <si>
    <t>épée</t>
  </si>
  <si>
    <t>fer de dard</t>
  </si>
  <si>
    <t>outils</t>
  </si>
  <si>
    <t>foret</t>
  </si>
  <si>
    <t>trident</t>
  </si>
  <si>
    <t>herse</t>
  </si>
  <si>
    <t>plumail</t>
  </si>
  <si>
    <t>férule</t>
  </si>
  <si>
    <t>poids (peson)</t>
  </si>
  <si>
    <t>marteau</t>
  </si>
  <si>
    <t>broie</t>
  </si>
  <si>
    <t>rabot</t>
  </si>
  <si>
    <t>fer à cheval</t>
  </si>
  <si>
    <t>échelle</t>
  </si>
  <si>
    <t>couteau</t>
  </si>
  <si>
    <t>mortier</t>
  </si>
  <si>
    <t>anille</t>
  </si>
  <si>
    <t>roue de moulin</t>
  </si>
  <si>
    <t>aiguille</t>
  </si>
  <si>
    <t>clou</t>
  </si>
  <si>
    <t>charrue</t>
  </si>
  <si>
    <t>paire de ciseaux</t>
  </si>
  <si>
    <t>scie</t>
  </si>
  <si>
    <t>faux</t>
  </si>
  <si>
    <t>faucille</t>
  </si>
  <si>
    <t>bêche</t>
  </si>
  <si>
    <t>cornière</t>
  </si>
  <si>
    <t>pince, tenaille</t>
  </si>
  <si>
    <t>compas</t>
  </si>
  <si>
    <t>moyens de transport</t>
  </si>
  <si>
    <t>chariot à ridelles</t>
  </si>
  <si>
    <t>roue</t>
  </si>
  <si>
    <t>navire</t>
  </si>
  <si>
    <t>voile</t>
  </si>
  <si>
    <t>charrette</t>
  </si>
  <si>
    <t>vêtement, bijoux</t>
  </si>
  <si>
    <t>lunettes</t>
  </si>
  <si>
    <t>fibule</t>
  </si>
  <si>
    <t>chapeau</t>
  </si>
  <si>
    <t>bourdon de pélerin</t>
  </si>
  <si>
    <t>anneau</t>
  </si>
  <si>
    <t>chaussure/semelle</t>
  </si>
  <si>
    <t>botte</t>
  </si>
  <si>
    <t>instruments de musique</t>
  </si>
  <si>
    <t>cornemuse</t>
  </si>
  <si>
    <t>cor, isolé, orienté horizontal</t>
  </si>
  <si>
    <t>cor, isolé, tourné 90 degrés</t>
  </si>
  <si>
    <t>cor, au cercle</t>
  </si>
  <si>
    <t>cor, á l'écu</t>
  </si>
  <si>
    <t xml:space="preserve"> guimbarde</t>
  </si>
  <si>
    <t>trompette</t>
  </si>
  <si>
    <t>violon</t>
  </si>
  <si>
    <t>grelot</t>
  </si>
  <si>
    <t>récipient pour boire</t>
  </si>
  <si>
    <t>bidon</t>
  </si>
  <si>
    <t>pot</t>
  </si>
  <si>
    <t>calice (coupe)</t>
  </si>
  <si>
    <t>cruche</t>
  </si>
  <si>
    <t>vase à fleurs</t>
  </si>
  <si>
    <t>ancre</t>
  </si>
  <si>
    <t>cloche</t>
  </si>
  <si>
    <t>isolé, forme simple, sans motif accessoire</t>
  </si>
  <si>
    <t>isolé, avec charpente soutenant une cloche, sans motif accessoire</t>
  </si>
  <si>
    <t>clé</t>
  </si>
  <si>
    <t>un clé, isolé</t>
  </si>
  <si>
    <t>deux clés, isolé, montant composé d’une ligne seul</t>
  </si>
  <si>
    <t>deux clés, isolé, montant composé de deux lignes</t>
  </si>
  <si>
    <t>au cercle, montant composé d’une ligne seul</t>
  </si>
  <si>
    <t>au cercle, montant composé de deux lignes</t>
  </si>
  <si>
    <t>balance</t>
  </si>
  <si>
    <t>isolé, avec droit plateau de balance</t>
  </si>
  <si>
    <t>isolé, avec plateau de balance rond</t>
  </si>
  <si>
    <t>au cercle, avec droit plateau de balance</t>
  </si>
  <si>
    <t>au cercle, avec plateau de balance rond</t>
  </si>
  <si>
    <t>au quadrilobe</t>
  </si>
  <si>
    <t>symboles/insignes</t>
  </si>
  <si>
    <t>croix</t>
  </si>
  <si>
    <t>croix grecque</t>
  </si>
  <si>
    <t>deux croix grecques</t>
  </si>
  <si>
    <t>croix latine</t>
  </si>
  <si>
    <t>croix de St. Antoine/ lettre Tau</t>
  </si>
  <si>
    <t>croix patriarcale</t>
  </si>
  <si>
    <t>croix de St. André</t>
  </si>
  <si>
    <t>croix fourchée</t>
  </si>
  <si>
    <t>croix à roue</t>
  </si>
  <si>
    <t>crucifix</t>
  </si>
  <si>
    <t>chapeau ecclésiastique</t>
  </si>
  <si>
    <t>tiara</t>
  </si>
  <si>
    <t>mitre</t>
  </si>
  <si>
    <t>chapeau de cardinal</t>
  </si>
  <si>
    <t>crosse</t>
  </si>
  <si>
    <t>crosse de Bâle</t>
  </si>
  <si>
    <t>au aigle</t>
  </si>
  <si>
    <t>á l'écu avec basilic</t>
  </si>
  <si>
    <t>au couronne</t>
  </si>
  <si>
    <t>ostensoir</t>
  </si>
  <si>
    <t>sans pièce</t>
  </si>
  <si>
    <t>pièce composé d’une ligne seul</t>
  </si>
  <si>
    <t>pièce composé de deux lignes, avec perles</t>
  </si>
  <si>
    <t>pièce composé de deux lignes, sans perles</t>
  </si>
  <si>
    <t>pièce avec épines/fioriture/demi-cercle/ligne ondulée</t>
  </si>
  <si>
    <t>globe impérial</t>
  </si>
  <si>
    <t>composé d’une ligne seul</t>
  </si>
  <si>
    <t>composé de deux lignes</t>
  </si>
  <si>
    <t>avec ceinture composé d’une ligne seul</t>
  </si>
  <si>
    <t>avec ceinture composé de deux lignes</t>
  </si>
  <si>
    <t>sceptre</t>
  </si>
  <si>
    <t>sphère</t>
  </si>
  <si>
    <t>figures géométriques</t>
  </si>
  <si>
    <t>un élément</t>
  </si>
  <si>
    <t>deux éléments</t>
  </si>
  <si>
    <t>cercle - cercle</t>
  </si>
  <si>
    <t>cercle - croix composé d’une ligne</t>
  </si>
  <si>
    <t>cercle - croix composé  deux lignes seul</t>
  </si>
  <si>
    <t>cercle - étoile</t>
  </si>
  <si>
    <t>cercle - autre motif accessoire</t>
  </si>
  <si>
    <t>circulaire - croix</t>
  </si>
  <si>
    <t>étoile - étoile</t>
  </si>
  <si>
    <t>trois éléments</t>
  </si>
  <si>
    <t>cercle - cercle - cercle</t>
  </si>
  <si>
    <t>cercle - cercle - croix</t>
  </si>
  <si>
    <t>cercle - cercle - croix de Lorraine</t>
  </si>
  <si>
    <t>cercle - cercle - étoile</t>
  </si>
  <si>
    <t>cercle - croix - cercle</t>
  </si>
  <si>
    <t>cercle - étoile - cercle</t>
  </si>
  <si>
    <t>cercle - étoile - étoile</t>
  </si>
  <si>
    <t>croix - cercle - croix</t>
  </si>
  <si>
    <t>étoile - cercle - étoile</t>
  </si>
  <si>
    <t>étoile - quadrilobe - étoile</t>
  </si>
  <si>
    <t>triangle - cercle - étoile</t>
  </si>
  <si>
    <t>quatre éléments</t>
  </si>
  <si>
    <t>cercle - cercle - cercle - cercle</t>
  </si>
  <si>
    <t>cercle - cercle - étoile - étoile</t>
  </si>
  <si>
    <t>cercle - croix - cercle - croix</t>
  </si>
  <si>
    <t>cercle - étoile - cercle - étoile</t>
  </si>
  <si>
    <t>étoile - cercle - cercle - étoile</t>
  </si>
  <si>
    <t>plus de quatre éléments</t>
  </si>
  <si>
    <t>armoiries</t>
  </si>
  <si>
    <t>écu sans contenu</t>
  </si>
  <si>
    <t>plein écu</t>
  </si>
  <si>
    <t>aigle sur le tout du tout</t>
  </si>
  <si>
    <t>chef</t>
  </si>
  <si>
    <t>écu parti</t>
  </si>
  <si>
    <t>écu coupé</t>
  </si>
  <si>
    <t>en cela lettres</t>
  </si>
  <si>
    <t>en haut fioriture</t>
  </si>
  <si>
    <t>Avec vair à l’antique</t>
  </si>
  <si>
    <t>écu coupé enclavé</t>
  </si>
  <si>
    <t>seulement écu</t>
  </si>
  <si>
    <t>á l'écu en cœur d'aigle</t>
  </si>
  <si>
    <t>avec casque et cimier</t>
  </si>
  <si>
    <t>écu avec fasce</t>
  </si>
  <si>
    <t>fasce sans fioriture</t>
  </si>
  <si>
    <t>fasce avec fioriture</t>
  </si>
  <si>
    <t>écu coupé en trois</t>
  </si>
  <si>
    <t>sans fioriture</t>
  </si>
  <si>
    <t>avec fioriture</t>
  </si>
  <si>
    <t>écu avec fasces jumelles</t>
  </si>
  <si>
    <t>fioriture entre les fasces</t>
  </si>
  <si>
    <t>écu avec pal</t>
  </si>
  <si>
    <t>isolé, pal chevronné non chargé</t>
  </si>
  <si>
    <t>isolé, pal chevronné</t>
  </si>
  <si>
    <t>avec pal jumeau</t>
  </si>
  <si>
    <t>écu avec partition diagonale</t>
  </si>
  <si>
    <t>écu avec bande</t>
  </si>
  <si>
    <t>isolé, avec couronne</t>
  </si>
  <si>
    <t>isolé, avec cornes</t>
  </si>
  <si>
    <t>isolé, avec cimier</t>
  </si>
  <si>
    <t>isolé, avec étoile</t>
  </si>
  <si>
    <t>á l'écu parti dextre</t>
  </si>
  <si>
    <t>á l'écu écartelé</t>
  </si>
  <si>
    <t xml:space="preserve">á l'écu en cœur </t>
  </si>
  <si>
    <t>dans aigle sur le tout du tout</t>
  </si>
  <si>
    <t>á l'écu parti multiple</t>
  </si>
  <si>
    <t>écu mi-tranché en trois</t>
  </si>
  <si>
    <t>sans accessoire á l'écu</t>
  </si>
  <si>
    <t>bande en l'écu écartelé</t>
  </si>
  <si>
    <t>écu avec jumelles posées en bande</t>
  </si>
  <si>
    <t>avec croix pattée</t>
  </si>
  <si>
    <t>avec lettre T</t>
  </si>
  <si>
    <t>fleurs de lis á l'intérieur chef</t>
  </si>
  <si>
    <t>écu avec tierces</t>
  </si>
  <si>
    <t>écu coupé multiple</t>
  </si>
  <si>
    <t>écu avec chevron/béquille</t>
  </si>
  <si>
    <t>écu avec fasce/pal arqué</t>
  </si>
  <si>
    <t>coupé en forme de nuage</t>
  </si>
  <si>
    <t>á l'écu entière</t>
  </si>
  <si>
    <t>á l'écu coupé</t>
  </si>
  <si>
    <t>écu avec cercle</t>
  </si>
  <si>
    <t>avec motif accessoire á l'intérieur chef</t>
  </si>
  <si>
    <t>écu avec lacet</t>
  </si>
  <si>
    <t>extremité en haut</t>
  </si>
  <si>
    <t>extremité au-dessous</t>
  </si>
  <si>
    <t>écu échiqueté (fretté)</t>
  </si>
  <si>
    <t>écu losangé</t>
  </si>
  <si>
    <t>á l'écu non coupé</t>
  </si>
  <si>
    <t>écu écartelé</t>
  </si>
  <si>
    <t>écu avec aigle</t>
  </si>
  <si>
    <t>aigle issant</t>
  </si>
  <si>
    <t>lions en tant que support</t>
  </si>
  <si>
    <t>dans deux écus dextre</t>
  </si>
  <si>
    <t>écu coupé avec aigle issant</t>
  </si>
  <si>
    <t xml:space="preserve">au-dessous tour </t>
  </si>
  <si>
    <t xml:space="preserve">au-dessous losangé </t>
  </si>
  <si>
    <t>écu parti avec aigle, moitié dextre</t>
  </si>
  <si>
    <t>senestre bande/mi-tranché</t>
  </si>
  <si>
    <t>senestre bande et étoiles</t>
  </si>
  <si>
    <t>senestre croix</t>
  </si>
  <si>
    <t>senestre lettre</t>
  </si>
  <si>
    <t>senestre pal arqué</t>
  </si>
  <si>
    <t>senestre figure indéfini</t>
  </si>
  <si>
    <t>écu avec têtes à l'intérieur chef</t>
  </si>
  <si>
    <t>écu avec lion</t>
  </si>
  <si>
    <t>á l'écu parti</t>
  </si>
  <si>
    <t>á l'écu coupé par pointe dextre</t>
  </si>
  <si>
    <t>écu avec animal indéfini</t>
  </si>
  <si>
    <t>écu avec bâton en bois</t>
  </si>
  <si>
    <t>un bâton en bois composé d’une ligne seul</t>
  </si>
  <si>
    <t>un bâton en bois composé de deux lignes</t>
  </si>
  <si>
    <t>deux bâtons en bois</t>
  </si>
  <si>
    <t>trois bâtons en bois, sans motif accessoire</t>
  </si>
  <si>
    <t>trois bâtons avec lettres</t>
  </si>
  <si>
    <t>trois bâtons avec couronne</t>
  </si>
  <si>
    <t>trois bâtons avec ange</t>
  </si>
  <si>
    <t>trois bâtons avec d'autres motifs accessoires</t>
  </si>
  <si>
    <t>trois bâtons á l'écu écartelé</t>
  </si>
  <si>
    <t>écu avec sceptre</t>
  </si>
  <si>
    <t>écu avec crosse/bannière d’église</t>
  </si>
  <si>
    <t>écu avec croix</t>
  </si>
  <si>
    <t>croix divisé avec fleur de lis</t>
  </si>
  <si>
    <t>écu avec deux croix</t>
  </si>
  <si>
    <t>écu avec un croix</t>
  </si>
  <si>
    <t>écu avec roue</t>
  </si>
  <si>
    <t>écu avec couronnes à l'intérieur chef</t>
  </si>
  <si>
    <t>écu avec trois écussons</t>
  </si>
  <si>
    <t>écu avec branche</t>
  </si>
  <si>
    <t>écu avec trois étoiles</t>
  </si>
  <si>
    <t>écu avec navire</t>
  </si>
  <si>
    <t>écu avec charrue</t>
  </si>
  <si>
    <t>écu avec deux cercles/fioritures</t>
  </si>
  <si>
    <t>écu, au-dessus couronne</t>
  </si>
  <si>
    <t>écu, au-dessus croix composé d’une ligne</t>
  </si>
  <si>
    <t>écu avec lettre(s)</t>
  </si>
  <si>
    <t>avec un lettre</t>
  </si>
  <si>
    <t>avec mot</t>
  </si>
  <si>
    <t>écu avec dauphin</t>
  </si>
  <si>
    <t>écu avec hermine</t>
  </si>
  <si>
    <t>écu avec agneau</t>
  </si>
  <si>
    <t>avec agneau</t>
  </si>
  <si>
    <t>avec agneau et fleur de lis</t>
  </si>
  <si>
    <t>écu avec fleur de lis</t>
  </si>
  <si>
    <t>avec un fleur de lis</t>
  </si>
  <si>
    <t>avec deux  fleusr de lis</t>
  </si>
  <si>
    <t>avec trois  fleusr de lis</t>
  </si>
  <si>
    <t>armoiries nationales</t>
  </si>
  <si>
    <t>armes de la ville</t>
  </si>
  <si>
    <t>armoiries familiales</t>
  </si>
  <si>
    <t>marques</t>
  </si>
  <si>
    <t>sanc écu</t>
  </si>
  <si>
    <t>lettres/chiffres</t>
  </si>
  <si>
    <t>un lettre</t>
  </si>
  <si>
    <t>lettre A</t>
  </si>
  <si>
    <t>lettre B</t>
  </si>
  <si>
    <t>lettre C</t>
  </si>
  <si>
    <t>lettre D</t>
  </si>
  <si>
    <t>lettre E</t>
  </si>
  <si>
    <t>lettre F</t>
  </si>
  <si>
    <t>lettre G</t>
  </si>
  <si>
    <t>lettre H</t>
  </si>
  <si>
    <t>lettre I/J</t>
  </si>
  <si>
    <t>lettre K</t>
  </si>
  <si>
    <t>lettre L</t>
  </si>
  <si>
    <t>lettre M</t>
  </si>
  <si>
    <t>lettre N</t>
  </si>
  <si>
    <t>lettre O</t>
  </si>
  <si>
    <t>lettre P</t>
  </si>
  <si>
    <t>lettre Q</t>
  </si>
  <si>
    <t>lettre R</t>
  </si>
  <si>
    <t>lettre S</t>
  </si>
  <si>
    <t>lettre T</t>
  </si>
  <si>
    <t>lettre U/V</t>
  </si>
  <si>
    <t>lettre W</t>
  </si>
  <si>
    <t>lettre X</t>
  </si>
  <si>
    <t>lettre Y</t>
  </si>
  <si>
    <t>lettre Z</t>
  </si>
  <si>
    <t>deux lettres</t>
  </si>
  <si>
    <t>dont la première lettre A</t>
  </si>
  <si>
    <t>dont la première lettre B</t>
  </si>
  <si>
    <t>dont la première lettre C</t>
  </si>
  <si>
    <t>dont la première lettre D</t>
  </si>
  <si>
    <t>dont la première lettre E</t>
  </si>
  <si>
    <t>dont la première lettre F</t>
  </si>
  <si>
    <t>dont la première lettre G</t>
  </si>
  <si>
    <t>dont la première lettre H</t>
  </si>
  <si>
    <t>dont la première lettre I/J</t>
  </si>
  <si>
    <t>dont la première lettre K</t>
  </si>
  <si>
    <t>dont la première lettre L</t>
  </si>
  <si>
    <t>dont la première lettre M</t>
  </si>
  <si>
    <t>dont la première lettre N</t>
  </si>
  <si>
    <t>dont la première lettre O</t>
  </si>
  <si>
    <t>dont la première lettre P</t>
  </si>
  <si>
    <t>dont la première lettre Q</t>
  </si>
  <si>
    <t>dont la première lettre R</t>
  </si>
  <si>
    <t>dont la première lettre S</t>
  </si>
  <si>
    <t>dont la première lettre T</t>
  </si>
  <si>
    <t>dont la première lettre U/V</t>
  </si>
  <si>
    <t>dont la première lettre W</t>
  </si>
  <si>
    <t>dont la première lettre X</t>
  </si>
  <si>
    <t>dont la première lettre Y</t>
  </si>
  <si>
    <t>dont la première lettre Z</t>
  </si>
  <si>
    <t>trois lettres</t>
  </si>
  <si>
    <t>plus de trois lettres</t>
  </si>
  <si>
    <t>mot „Lilie“</t>
  </si>
  <si>
    <t>mot „iado“</t>
  </si>
  <si>
    <t>mot „Maria“</t>
  </si>
  <si>
    <t>noms</t>
  </si>
  <si>
    <t>chiffres/nombres</t>
  </si>
  <si>
    <t>lettres et chiffres/nombres</t>
  </si>
  <si>
    <t>marque indéfini</t>
  </si>
  <si>
    <t xml:space="preserve">figures, anthropomorphic </t>
  </si>
  <si>
    <t>entire figure, male</t>
  </si>
  <si>
    <t>pope</t>
  </si>
  <si>
    <t>bishop/abbot</t>
  </si>
  <si>
    <t>sovereign</t>
  </si>
  <si>
    <t>man with flag/stick</t>
  </si>
  <si>
    <t>craftsman</t>
  </si>
  <si>
    <t>others</t>
  </si>
  <si>
    <t>entire figure, female</t>
  </si>
  <si>
    <t>angel</t>
  </si>
  <si>
    <t>with cross consisting in one line</t>
  </si>
  <si>
    <t>with cross consisting in two lines</t>
  </si>
  <si>
    <t>hand lifted</t>
  </si>
  <si>
    <t>head</t>
  </si>
  <si>
    <t>without headpiece</t>
  </si>
  <si>
    <t>with headpiece</t>
  </si>
  <si>
    <t>moor's head</t>
  </si>
  <si>
    <t>moor's head with crown</t>
  </si>
  <si>
    <t>fool</t>
  </si>
  <si>
    <t>heart</t>
  </si>
  <si>
    <t>without additional motif</t>
  </si>
  <si>
    <t>with crown</t>
  </si>
  <si>
    <t>with cross</t>
  </si>
  <si>
    <t>with other additional motifs</t>
  </si>
  <si>
    <t>hand/glove</t>
  </si>
  <si>
    <t>with quatrefoil</t>
  </si>
  <si>
    <t>with flower/leaf/star</t>
  </si>
  <si>
    <t>fauna</t>
  </si>
  <si>
    <t>tetrapod</t>
  </si>
  <si>
    <t>monkey</t>
  </si>
  <si>
    <t>bear</t>
  </si>
  <si>
    <t>beaver</t>
  </si>
  <si>
    <t>he-goat</t>
  </si>
  <si>
    <t>dromedary</t>
  </si>
  <si>
    <t>boar</t>
  </si>
  <si>
    <t>ass (donkey)</t>
  </si>
  <si>
    <t>fox</t>
  </si>
  <si>
    <t>hare</t>
  </si>
  <si>
    <t>stag</t>
  </si>
  <si>
    <t>dog</t>
  </si>
  <si>
    <t>hedgehog</t>
  </si>
  <si>
    <t>cat/leopard</t>
  </si>
  <si>
    <t>ox</t>
  </si>
  <si>
    <t>horse</t>
  </si>
  <si>
    <t>multiped</t>
  </si>
  <si>
    <t>crayfish/scorpion</t>
  </si>
  <si>
    <t>spider</t>
  </si>
  <si>
    <t>bird</t>
  </si>
  <si>
    <t>entire figure</t>
  </si>
  <si>
    <t>wing</t>
  </si>
  <si>
    <t>heraldic eagle</t>
  </si>
  <si>
    <t>serpent (snake)</t>
  </si>
  <si>
    <t>consisting in one line without additional motif</t>
  </si>
  <si>
    <t>consisting in one line with additional motif</t>
  </si>
  <si>
    <t>consisting in two lines without additional motif</t>
  </si>
  <si>
    <t>consisting in two lines with ball</t>
  </si>
  <si>
    <t>consisting in two lines with letter</t>
  </si>
  <si>
    <t>consisting in two lines with shield</t>
  </si>
  <si>
    <t>consisting in two lines with horn</t>
  </si>
  <si>
    <t>consisting in two lines with other additional motifs</t>
  </si>
  <si>
    <t>consisting in two lines on stick without additional motif</t>
  </si>
  <si>
    <t>consisting in two lines on stick with shield and letters</t>
  </si>
  <si>
    <t>consisting in two lines on stick with shield and other  content</t>
  </si>
  <si>
    <t>consisting in two lines on stick with other additional motifs</t>
  </si>
  <si>
    <t>snail</t>
  </si>
  <si>
    <t>fish</t>
  </si>
  <si>
    <t>one fish, horizontal</t>
  </si>
  <si>
    <t>one fish, crooked/dolphin</t>
  </si>
  <si>
    <t>one fish, vertical</t>
  </si>
  <si>
    <t>two fish</t>
  </si>
  <si>
    <t>conch</t>
  </si>
  <si>
    <t>with additional motif</t>
  </si>
  <si>
    <t>fabulous creature</t>
  </si>
  <si>
    <t>detached, entire figure</t>
  </si>
  <si>
    <t>detached, semi-figure</t>
  </si>
  <si>
    <t>in shield or circle</t>
  </si>
  <si>
    <t>dragon (wyvern)</t>
  </si>
  <si>
    <t>detached, entire figure without additional motif</t>
  </si>
  <si>
    <t>detached, entire figure with additional motif</t>
  </si>
  <si>
    <t>in circle</t>
  </si>
  <si>
    <t>unicorn</t>
  </si>
  <si>
    <t>detached, head</t>
  </si>
  <si>
    <t>detached, setwo heads</t>
  </si>
  <si>
    <t>mermaid</t>
  </si>
  <si>
    <t>one fin</t>
  </si>
  <si>
    <t>two fins</t>
  </si>
  <si>
    <t>flora</t>
  </si>
  <si>
    <t>leaf/blossom/tree</t>
  </si>
  <si>
    <t>lily</t>
  </si>
  <si>
    <t>tulip/bellflower</t>
  </si>
  <si>
    <t>flower (other forms)</t>
  </si>
  <si>
    <t>cloverleaf</t>
  </si>
  <si>
    <t>branch/stick/tree</t>
  </si>
  <si>
    <t>pine cone</t>
  </si>
  <si>
    <t>wreath</t>
  </si>
  <si>
    <t>grape</t>
  </si>
  <si>
    <t>pear</t>
  </si>
  <si>
    <t>cherry</t>
  </si>
  <si>
    <t>acorn</t>
  </si>
  <si>
    <t>pomegranate</t>
  </si>
  <si>
    <t>almond</t>
  </si>
  <si>
    <t>ear of corn</t>
  </si>
  <si>
    <t>mountains/luminaries</t>
  </si>
  <si>
    <t>triple mount</t>
  </si>
  <si>
    <t>detached, without additional motif</t>
  </si>
  <si>
    <t>detached, above rod consisting in one line</t>
  </si>
  <si>
    <t>detached, above rod consisting in two lines</t>
  </si>
  <si>
    <t>detached, with other additional motifs</t>
  </si>
  <si>
    <t xml:space="preserve"> in circle, without additional motif</t>
  </si>
  <si>
    <t>in circle,  above rod consisting in one line</t>
  </si>
  <si>
    <t>in circle, above rod consisting in two lines</t>
  </si>
  <si>
    <t>in circle, with other additional motifs</t>
  </si>
  <si>
    <t>in shield, without additional motif</t>
  </si>
  <si>
    <t>in shield,  above rod consisting in one line</t>
  </si>
  <si>
    <t>in shield,  above rod consisting in two lines</t>
  </si>
  <si>
    <t>in shield, with other additional motifs</t>
  </si>
  <si>
    <t>mount of five coupeaux</t>
  </si>
  <si>
    <t>mount of six coupeaux</t>
  </si>
  <si>
    <t>Sun</t>
  </si>
  <si>
    <t>detached</t>
  </si>
  <si>
    <t>in shield</t>
  </si>
  <si>
    <t>moon</t>
  </si>
  <si>
    <t>detached, with additional motif</t>
  </si>
  <si>
    <t>in circle, without additional motif</t>
  </si>
  <si>
    <t>in circle, with additional motif</t>
  </si>
  <si>
    <t>several moons</t>
  </si>
  <si>
    <t>star</t>
  </si>
  <si>
    <t>five-pointed</t>
  </si>
  <si>
    <t>with six rays</t>
  </si>
  <si>
    <t>hexagram</t>
  </si>
  <si>
    <t>with seven rays</t>
  </si>
  <si>
    <t>eight-pointed</t>
  </si>
  <si>
    <t>comet</t>
  </si>
  <si>
    <t>several stars</t>
  </si>
  <si>
    <t>realities</t>
  </si>
  <si>
    <t>structures</t>
  </si>
  <si>
    <t>column</t>
  </si>
  <si>
    <t>tower (with battlements)</t>
  </si>
  <si>
    <t>house</t>
  </si>
  <si>
    <t>church</t>
  </si>
  <si>
    <t>bridge</t>
  </si>
  <si>
    <t>arms, weapons</t>
  </si>
  <si>
    <t>crossbow</t>
  </si>
  <si>
    <t>bow</t>
  </si>
  <si>
    <t>flag</t>
  </si>
  <si>
    <t>halberd/pike/battle axe</t>
  </si>
  <si>
    <t>helmet</t>
  </si>
  <si>
    <t>club</t>
  </si>
  <si>
    <t>arrow</t>
  </si>
  <si>
    <t>sword</t>
  </si>
  <si>
    <t>dart</t>
  </si>
  <si>
    <t>tools</t>
  </si>
  <si>
    <t>drill</t>
  </si>
  <si>
    <t>harrow</t>
  </si>
  <si>
    <t>whisk</t>
  </si>
  <si>
    <t>flagellum</t>
  </si>
  <si>
    <t>weight</t>
  </si>
  <si>
    <t>hammer</t>
  </si>
  <si>
    <t>hemp break</t>
  </si>
  <si>
    <t>plane</t>
  </si>
  <si>
    <t>horseshoe</t>
  </si>
  <si>
    <t>ladder</t>
  </si>
  <si>
    <t>knife</t>
  </si>
  <si>
    <t>mortar</t>
  </si>
  <si>
    <t>stone spindle</t>
  </si>
  <si>
    <t>mill wheel</t>
  </si>
  <si>
    <t>needle</t>
  </si>
  <si>
    <t>nail</t>
  </si>
  <si>
    <t>plough</t>
  </si>
  <si>
    <t>pair of scissors</t>
  </si>
  <si>
    <t>saw</t>
  </si>
  <si>
    <t>Scythe</t>
  </si>
  <si>
    <t>Sickle</t>
  </si>
  <si>
    <t>spade</t>
  </si>
  <si>
    <t>angle</t>
  </si>
  <si>
    <t>pincers, nippers</t>
  </si>
  <si>
    <t>pair of compasses</t>
  </si>
  <si>
    <t>means of transport</t>
  </si>
  <si>
    <t>hay cart</t>
  </si>
  <si>
    <t>wheel</t>
  </si>
  <si>
    <t>ship</t>
  </si>
  <si>
    <t>sail</t>
  </si>
  <si>
    <t>cart</t>
  </si>
  <si>
    <t>clothes, jewellery</t>
  </si>
  <si>
    <t>glasses</t>
  </si>
  <si>
    <t>fibula</t>
  </si>
  <si>
    <t>hat</t>
  </si>
  <si>
    <t>pilgrim’s crook</t>
  </si>
  <si>
    <t>ring</t>
  </si>
  <si>
    <t>shoe/sole of a shoe</t>
  </si>
  <si>
    <t>boot</t>
  </si>
  <si>
    <t>musical intruments</t>
  </si>
  <si>
    <t>bagpipe</t>
  </si>
  <si>
    <t>horn, detached, horizontal orientated</t>
  </si>
  <si>
    <t>horn, detached, turned 90 degrees</t>
  </si>
  <si>
    <t>horn, in cercle</t>
  </si>
  <si>
    <t>horn, in shield</t>
  </si>
  <si>
    <t>jaw's harp</t>
  </si>
  <si>
    <t>trumpet</t>
  </si>
  <si>
    <t>violin</t>
  </si>
  <si>
    <t>bell</t>
  </si>
  <si>
    <t>drinking vessel</t>
  </si>
  <si>
    <t>water bottle</t>
  </si>
  <si>
    <t>chalice (goblet)</t>
  </si>
  <si>
    <t>jug</t>
  </si>
  <si>
    <t>vase of flowers</t>
  </si>
  <si>
    <t>anchor</t>
  </si>
  <si>
    <t>detached, simple form, without additional motif</t>
  </si>
  <si>
    <t>detached, with belfry, without additional motif</t>
  </si>
  <si>
    <t>key</t>
  </si>
  <si>
    <t>one key, detached</t>
  </si>
  <si>
    <t>two keys, detached, rood-tree consisting in one line</t>
  </si>
  <si>
    <t>two keys, detached, rood-tree consisting in two lines</t>
  </si>
  <si>
    <t>in circle, rood-tree consisting in one line</t>
  </si>
  <si>
    <t>in circle, rood-tree consisting in two  lines</t>
  </si>
  <si>
    <t>scales (balances)</t>
  </si>
  <si>
    <t>detached, with straight scales</t>
  </si>
  <si>
    <t>detached, with round scale(s)</t>
  </si>
  <si>
    <t>in circle, with straight scales</t>
  </si>
  <si>
    <t>in circle, with round scale(s)</t>
  </si>
  <si>
    <t>in quatrefoil</t>
  </si>
  <si>
    <t>symbols/insignia</t>
  </si>
  <si>
    <t>cross</t>
  </si>
  <si>
    <t>greek cross</t>
  </si>
  <si>
    <t>two greek crosses</t>
  </si>
  <si>
    <t>latin cross</t>
  </si>
  <si>
    <t>St. Anthony's cross/ letter Tau</t>
  </si>
  <si>
    <t>Patriarchal cross</t>
  </si>
  <si>
    <t>St. Andrew's cross</t>
  </si>
  <si>
    <t>forked cross</t>
  </si>
  <si>
    <t>sunwheel</t>
  </si>
  <si>
    <t>clerical hat</t>
  </si>
  <si>
    <t>cardinal’s hat</t>
  </si>
  <si>
    <t>crosier</t>
  </si>
  <si>
    <t>rod of Basel</t>
  </si>
  <si>
    <t>in eagle</t>
  </si>
  <si>
    <t>in shield with baqsilisk</t>
  </si>
  <si>
    <t>in wreath</t>
  </si>
  <si>
    <t>monstrance</t>
  </si>
  <si>
    <t>crown</t>
  </si>
  <si>
    <t>without arch</t>
  </si>
  <si>
    <t>arch consisting in one line</t>
  </si>
  <si>
    <t>arch consisting in two lines, with pearles</t>
  </si>
  <si>
    <t>arch consisting in two lines, without pearles</t>
  </si>
  <si>
    <t>arch with thorns/flourish/semicircle/undulating line</t>
  </si>
  <si>
    <t>royal orb</t>
  </si>
  <si>
    <t>consisting in one line</t>
  </si>
  <si>
    <t>consisting in two lines</t>
  </si>
  <si>
    <t>with band consisting in one line</t>
  </si>
  <si>
    <t>with band consisting in two lines</t>
  </si>
  <si>
    <t>sphere</t>
  </si>
  <si>
    <t>geometrical figures</t>
  </si>
  <si>
    <t>one element</t>
  </si>
  <si>
    <t>two elements</t>
  </si>
  <si>
    <t>circle - circle</t>
  </si>
  <si>
    <t>circle - cross consisting in one line</t>
  </si>
  <si>
    <t>circle - cross consisting in two  line</t>
  </si>
  <si>
    <t>circle - star</t>
  </si>
  <si>
    <t>circle - other additional motif</t>
  </si>
  <si>
    <t>circle ring - cross</t>
  </si>
  <si>
    <t>star - star</t>
  </si>
  <si>
    <t>three elements</t>
  </si>
  <si>
    <t>circle - circle -circle</t>
  </si>
  <si>
    <t>circle - circle - cross</t>
  </si>
  <si>
    <t>circle - circle - cross of Lorraine</t>
  </si>
  <si>
    <t>circle - circle - star</t>
  </si>
  <si>
    <t>circle - cross -circle</t>
  </si>
  <si>
    <t>circle - star -circle</t>
  </si>
  <si>
    <t>circle - star -star</t>
  </si>
  <si>
    <t>cross - circle - cross</t>
  </si>
  <si>
    <t>star - circle - star</t>
  </si>
  <si>
    <t>star - quatrefoil - star</t>
  </si>
  <si>
    <t>triangle - circle - star</t>
  </si>
  <si>
    <t>four elements</t>
  </si>
  <si>
    <t>circle - circle -circle - circle</t>
  </si>
  <si>
    <t>circle - circle - star -star</t>
  </si>
  <si>
    <t>circle - cross -circle - cross</t>
  </si>
  <si>
    <t>circle - star -circle - star</t>
  </si>
  <si>
    <t>star - circle - circle - star</t>
  </si>
  <si>
    <t>more than four elements</t>
  </si>
  <si>
    <t>coat of arms</t>
  </si>
  <si>
    <t>shield without content</t>
  </si>
  <si>
    <t>plain shield</t>
  </si>
  <si>
    <t>eagle over all</t>
  </si>
  <si>
    <t>chief</t>
  </si>
  <si>
    <t>shield parti per pale</t>
  </si>
  <si>
    <t>shield per fess</t>
  </si>
  <si>
    <t>therein letters</t>
  </si>
  <si>
    <t>above flourish</t>
  </si>
  <si>
    <t>With vair ancient</t>
  </si>
  <si>
    <t>shield dove-tailed per fess</t>
  </si>
  <si>
    <t>only shield</t>
  </si>
  <si>
    <t xml:space="preserve">in escutcheon in fess point of an eagle </t>
  </si>
  <si>
    <t>with helmet and crest</t>
  </si>
  <si>
    <t>shield with fess</t>
  </si>
  <si>
    <t>fess without flourish</t>
  </si>
  <si>
    <t>fess with flourish</t>
  </si>
  <si>
    <t>shield per fess triple divided</t>
  </si>
  <si>
    <t>without flourish</t>
  </si>
  <si>
    <t>with flourish</t>
  </si>
  <si>
    <t>shield with bars gemel</t>
  </si>
  <si>
    <t>flourish in between fesses</t>
  </si>
  <si>
    <t>shield with pale</t>
  </si>
  <si>
    <t>detached, pale not charged</t>
  </si>
  <si>
    <t>detached, pale chevronny</t>
  </si>
  <si>
    <t>with twin-pale</t>
  </si>
  <si>
    <t>shield with diagonal partition</t>
  </si>
  <si>
    <t>shield with bend</t>
  </si>
  <si>
    <t>detached, with crown</t>
  </si>
  <si>
    <t>detached, with horns</t>
  </si>
  <si>
    <t>detached, with crest</t>
  </si>
  <si>
    <t>detached, with star</t>
  </si>
  <si>
    <t>in shield parti per pale dexter</t>
  </si>
  <si>
    <t>in quarterly shield</t>
  </si>
  <si>
    <t>in inescutcheon</t>
  </si>
  <si>
    <t>in eagle over all</t>
  </si>
  <si>
    <t>in shield multiple parti per pale</t>
  </si>
  <si>
    <t>shield three times per bend</t>
  </si>
  <si>
    <t>without accessory parts in shield</t>
  </si>
  <si>
    <t>bend on quarterly shield</t>
  </si>
  <si>
    <t>shield with bendlet gemel</t>
  </si>
  <si>
    <t>with formy cross</t>
  </si>
  <si>
    <t>with letter T</t>
  </si>
  <si>
    <t>lilies inside of chief</t>
  </si>
  <si>
    <t>shield with three bars</t>
  </si>
  <si>
    <t>shield per fess multiple</t>
  </si>
  <si>
    <t>shield with chevron/crutch</t>
  </si>
  <si>
    <t>shield with arched fess/pale</t>
  </si>
  <si>
    <t>cloud-shaped per fess</t>
  </si>
  <si>
    <t>in entire shield</t>
  </si>
  <si>
    <t>in shield per fess</t>
  </si>
  <si>
    <t>shield with circle</t>
  </si>
  <si>
    <t>with additional motif inside of chief</t>
  </si>
  <si>
    <t>shield with noose</t>
  </si>
  <si>
    <t>extremity above</t>
  </si>
  <si>
    <t>extremity below</t>
  </si>
  <si>
    <t>shield chequered (fretty)</t>
  </si>
  <si>
    <t>shield losengy</t>
  </si>
  <si>
    <t>in shield not per fess</t>
  </si>
  <si>
    <t>shield quarterly</t>
  </si>
  <si>
    <t>shield with eagle</t>
  </si>
  <si>
    <t xml:space="preserve">demi-eagle issuant </t>
  </si>
  <si>
    <t>lion as supporter</t>
  </si>
  <si>
    <t>in two shields dexter</t>
  </si>
  <si>
    <t xml:space="preserve">in shield per fess with demi-eagle issuant </t>
  </si>
  <si>
    <t>below tower</t>
  </si>
  <si>
    <t>below losengy</t>
  </si>
  <si>
    <t>shield parti per pale with dexter half of eagle</t>
  </si>
  <si>
    <t>sinister bend/per bend</t>
  </si>
  <si>
    <t>sinister bend and stars</t>
  </si>
  <si>
    <t>sinister cross</t>
  </si>
  <si>
    <t>sinister letter</t>
  </si>
  <si>
    <t>sinister arched pale</t>
  </si>
  <si>
    <t>sinister undefined figure</t>
  </si>
  <si>
    <t>shield with heads inside of  chief</t>
  </si>
  <si>
    <t>shield with lion</t>
  </si>
  <si>
    <t>in shield parti per pale</t>
  </si>
  <si>
    <t>in shield per fess by reversed pile dexter</t>
  </si>
  <si>
    <t>shield with undefined animal</t>
  </si>
  <si>
    <t>shield with antler</t>
  </si>
  <si>
    <t>one antler consisting in one line</t>
  </si>
  <si>
    <t>one antler consisting in two lines</t>
  </si>
  <si>
    <t>two antlers</t>
  </si>
  <si>
    <t>three antlers without additional motif</t>
  </si>
  <si>
    <t>three antlers with letters</t>
  </si>
  <si>
    <t>three antlers with crown</t>
  </si>
  <si>
    <t>three antlers with angel</t>
  </si>
  <si>
    <t>three antlers with other additional motifs</t>
  </si>
  <si>
    <t>three antlers in quarterly shield</t>
  </si>
  <si>
    <t>shield with sceptre</t>
  </si>
  <si>
    <t>shield with crosier/church banner</t>
  </si>
  <si>
    <t>shield with cross</t>
  </si>
  <si>
    <t>divided cross with lily</t>
  </si>
  <si>
    <t>shield with two cross</t>
  </si>
  <si>
    <t>shield with one cross</t>
  </si>
  <si>
    <t>shield with wheel</t>
  </si>
  <si>
    <t>shield with crowns inside of  chief</t>
  </si>
  <si>
    <t>shield with three inescutcheon</t>
  </si>
  <si>
    <t>shield with branch</t>
  </si>
  <si>
    <t>shield with three stars</t>
  </si>
  <si>
    <t>shield with ship</t>
  </si>
  <si>
    <t>shield with plough</t>
  </si>
  <si>
    <t>shield with two circles/flourishes</t>
  </si>
  <si>
    <t>shield, above crown</t>
  </si>
  <si>
    <t>shield, above cross consisting in one line</t>
  </si>
  <si>
    <t>shield with letter(s)</t>
  </si>
  <si>
    <t>with one letter</t>
  </si>
  <si>
    <t>with word</t>
  </si>
  <si>
    <t>shield with dolphin</t>
  </si>
  <si>
    <t>shield with ermine</t>
  </si>
  <si>
    <t>shield with lamb</t>
  </si>
  <si>
    <t>with lamb</t>
  </si>
  <si>
    <t>with lamb and lily</t>
  </si>
  <si>
    <t>shield with lily</t>
  </si>
  <si>
    <t>with one lily</t>
  </si>
  <si>
    <t>with two lilies</t>
  </si>
  <si>
    <t>with three lilies</t>
  </si>
  <si>
    <t>national coats of arms</t>
  </si>
  <si>
    <t>city arms</t>
  </si>
  <si>
    <t>family crest</t>
  </si>
  <si>
    <t>marks</t>
  </si>
  <si>
    <t>without shield</t>
  </si>
  <si>
    <t>letters/digits</t>
  </si>
  <si>
    <t>one letter</t>
  </si>
  <si>
    <t>letter A</t>
  </si>
  <si>
    <t>letter B</t>
  </si>
  <si>
    <t>letter C</t>
  </si>
  <si>
    <t>letter D</t>
  </si>
  <si>
    <t>letter E</t>
  </si>
  <si>
    <t>letter F</t>
  </si>
  <si>
    <t>letter G</t>
  </si>
  <si>
    <t>letter H</t>
  </si>
  <si>
    <t>letter I/J</t>
  </si>
  <si>
    <t>letter K</t>
  </si>
  <si>
    <t>letter L</t>
  </si>
  <si>
    <t>letter M</t>
  </si>
  <si>
    <t>letter N</t>
  </si>
  <si>
    <t>letter O</t>
  </si>
  <si>
    <t>letter P</t>
  </si>
  <si>
    <t>letter Q</t>
  </si>
  <si>
    <t>letter R</t>
  </si>
  <si>
    <t>letter S</t>
  </si>
  <si>
    <t>letter T</t>
  </si>
  <si>
    <t>letter U/V</t>
  </si>
  <si>
    <t>letter W</t>
  </si>
  <si>
    <t>letter X</t>
  </si>
  <si>
    <t>letter Y</t>
  </si>
  <si>
    <t>letter Z</t>
  </si>
  <si>
    <t>two letters</t>
  </si>
  <si>
    <t>which first letter A</t>
  </si>
  <si>
    <t>which first letter B</t>
  </si>
  <si>
    <t>which first letter C</t>
  </si>
  <si>
    <t>which first letter D</t>
  </si>
  <si>
    <t>which first letter E</t>
  </si>
  <si>
    <t>which first letter F</t>
  </si>
  <si>
    <t>which first letter G</t>
  </si>
  <si>
    <t>which first letter H</t>
  </si>
  <si>
    <t>which first letter I/J</t>
  </si>
  <si>
    <t>which first letter K</t>
  </si>
  <si>
    <t>which first letter L</t>
  </si>
  <si>
    <t>which first letter M</t>
  </si>
  <si>
    <t>which first letter N</t>
  </si>
  <si>
    <t>which first letter O</t>
  </si>
  <si>
    <t>which first letter P</t>
  </si>
  <si>
    <t>which first letter Q</t>
  </si>
  <si>
    <t>which first letter R</t>
  </si>
  <si>
    <t>which first letter S</t>
  </si>
  <si>
    <t>which first letter T</t>
  </si>
  <si>
    <t>which first letter U/V</t>
  </si>
  <si>
    <t>which first letter W</t>
  </si>
  <si>
    <t>which first letter X</t>
  </si>
  <si>
    <t>which first letter Y</t>
  </si>
  <si>
    <t>which first letter Z</t>
  </si>
  <si>
    <t>three letters</t>
  </si>
  <si>
    <t>more than three letters</t>
  </si>
  <si>
    <t>word „Lilie“</t>
  </si>
  <si>
    <t>word „iado“</t>
  </si>
  <si>
    <t>word „Maria“</t>
  </si>
  <si>
    <t>names</t>
  </si>
  <si>
    <t>Motto</t>
  </si>
  <si>
    <t>numerical digits/numerals</t>
  </si>
  <si>
    <t>letters and numerical digits/numerals</t>
  </si>
  <si>
    <t>undefined mark</t>
  </si>
  <si>
    <t>figure, antropomorfe</t>
  </si>
  <si>
    <t>figura intera, maschile</t>
  </si>
  <si>
    <t>papa</t>
  </si>
  <si>
    <t>vescovo/abate</t>
  </si>
  <si>
    <t>sovrano</t>
  </si>
  <si>
    <t>uomo con bandiera/bastone</t>
  </si>
  <si>
    <t>artigiano</t>
  </si>
  <si>
    <t>altri</t>
  </si>
  <si>
    <t>figura intera, femminile</t>
  </si>
  <si>
    <t>santo</t>
  </si>
  <si>
    <t>angelo</t>
  </si>
  <si>
    <t>con croce composto da una sola linea</t>
  </si>
  <si>
    <t>con croce composto da due linee</t>
  </si>
  <si>
    <t>mano alzato</t>
  </si>
  <si>
    <t>capo</t>
  </si>
  <si>
    <t>senza copricapo</t>
  </si>
  <si>
    <t>con copricapo</t>
  </si>
  <si>
    <t>testa di moro</t>
  </si>
  <si>
    <t>testa di moro con corona</t>
  </si>
  <si>
    <t>giullare</t>
  </si>
  <si>
    <t>cuore</t>
  </si>
  <si>
    <t>senza motivo accessorio</t>
  </si>
  <si>
    <t>con corona</t>
  </si>
  <si>
    <t>con croce</t>
  </si>
  <si>
    <t>con altri motivi accessorii</t>
  </si>
  <si>
    <t>mano/guanto</t>
  </si>
  <si>
    <t>con quadrilobato</t>
  </si>
  <si>
    <t>con fiore/foglia/stella</t>
  </si>
  <si>
    <t>quadrupede</t>
  </si>
  <si>
    <t>scimmia</t>
  </si>
  <si>
    <t>orso</t>
  </si>
  <si>
    <t>castoro</t>
  </si>
  <si>
    <t>caprone</t>
  </si>
  <si>
    <t>dromedario</t>
  </si>
  <si>
    <t>verro</t>
  </si>
  <si>
    <t>asino</t>
  </si>
  <si>
    <t>volpe</t>
  </si>
  <si>
    <t>lepre</t>
  </si>
  <si>
    <t>cervo</t>
  </si>
  <si>
    <t>cane</t>
  </si>
  <si>
    <t>porcospino</t>
  </si>
  <si>
    <t>gatto/leopardo</t>
  </si>
  <si>
    <t>leone</t>
  </si>
  <si>
    <t>bue</t>
  </si>
  <si>
    <t>cavallo</t>
  </si>
  <si>
    <t>animale con più di quattro zampe</t>
  </si>
  <si>
    <t>gambero/scorpione</t>
  </si>
  <si>
    <t>ragno</t>
  </si>
  <si>
    <t>uccello</t>
  </si>
  <si>
    <t>figura intera</t>
  </si>
  <si>
    <t>ala</t>
  </si>
  <si>
    <t>aquila araldico</t>
  </si>
  <si>
    <t>serpente</t>
  </si>
  <si>
    <t>composto da una sola linea senza motivo accessorio</t>
  </si>
  <si>
    <t>composto da una sola linea con motivo accessorio</t>
  </si>
  <si>
    <t>composto da due linee senza motivo accessorio</t>
  </si>
  <si>
    <t>composto da due linee con globo</t>
  </si>
  <si>
    <t>composto da due linee con lettera</t>
  </si>
  <si>
    <t>composto da due linee con scuso</t>
  </si>
  <si>
    <t>composto da due linee con corno</t>
  </si>
  <si>
    <t>composto da due linee con altri motivi accessorii</t>
  </si>
  <si>
    <t>composto da due linee al bastone senza motivo accessorio</t>
  </si>
  <si>
    <t>composto da due linee al bastone con scudo e lettere</t>
  </si>
  <si>
    <t>composto da due linee al bastone con scudo e altro contenuto</t>
  </si>
  <si>
    <t>composto da due linee al bastone con altri motivi accessorii</t>
  </si>
  <si>
    <t>lumaca</t>
  </si>
  <si>
    <t>pesce</t>
  </si>
  <si>
    <t>un pesce, orizzontale</t>
  </si>
  <si>
    <t>un pesce, storto/delfino</t>
  </si>
  <si>
    <t>un pesce, verticale</t>
  </si>
  <si>
    <t>due pesci</t>
  </si>
  <si>
    <t>conchiglia</t>
  </si>
  <si>
    <t>con motivo accessorio</t>
  </si>
  <si>
    <t>creatura fantastica</t>
  </si>
  <si>
    <t>grifone</t>
  </si>
  <si>
    <t>isolato, figura intera</t>
  </si>
  <si>
    <t>isolato, semifigura</t>
  </si>
  <si>
    <t>in scudo o cerchio</t>
  </si>
  <si>
    <t>drago</t>
  </si>
  <si>
    <t>isolato, figura interasenza motivo accessorio</t>
  </si>
  <si>
    <t>isolato, figura intera con motivo accessorio</t>
  </si>
  <si>
    <t>in cerchio</t>
  </si>
  <si>
    <t>unicorno (liocorno)</t>
  </si>
  <si>
    <t>isolato, capo</t>
  </si>
  <si>
    <t>isolato, due teste</t>
  </si>
  <si>
    <t>sirena</t>
  </si>
  <si>
    <t>una pinna</t>
  </si>
  <si>
    <t>due pinne</t>
  </si>
  <si>
    <t>foglia/fiore/albero</t>
  </si>
  <si>
    <t>giglio</t>
  </si>
  <si>
    <t>rosetta</t>
  </si>
  <si>
    <t>tulipano/</t>
  </si>
  <si>
    <t>fiore (altre forme)</t>
  </si>
  <si>
    <t>foglia di trifoglio</t>
  </si>
  <si>
    <t>ramo/bastone/albero</t>
  </si>
  <si>
    <t>pigne</t>
  </si>
  <si>
    <t>ghirlanda</t>
  </si>
  <si>
    <t>frutto</t>
  </si>
  <si>
    <t>uva</t>
  </si>
  <si>
    <t>pera</t>
  </si>
  <si>
    <t>ciliegia</t>
  </si>
  <si>
    <t>ghianda</t>
  </si>
  <si>
    <t>melograno</t>
  </si>
  <si>
    <t>mandorla</t>
  </si>
  <si>
    <t>spiga</t>
  </si>
  <si>
    <t>monte/corpo celeste</t>
  </si>
  <si>
    <t>trimonzio</t>
  </si>
  <si>
    <t>isolato, senza motivo accessorio</t>
  </si>
  <si>
    <t>isolato, al di sopra barra composto da una sola linea</t>
  </si>
  <si>
    <t>isolato, al di sopra barra composto da due linee</t>
  </si>
  <si>
    <t>isolato, con altri motivi accessorii</t>
  </si>
  <si>
    <t>in cerchio, senza motivo accessorio</t>
  </si>
  <si>
    <t>in cerchio, al di sopra barra composto da una sola linea</t>
  </si>
  <si>
    <t>in cerchio, al di sopra barra composto da due linee</t>
  </si>
  <si>
    <t>in cerchio, con altri motivi accessorii</t>
  </si>
  <si>
    <t>in scudo, senza motivo accessorio</t>
  </si>
  <si>
    <t>in scudo, al di sopra barra composto da una sola linea</t>
  </si>
  <si>
    <t>in scudo, al di sopra barra composto da due linee</t>
  </si>
  <si>
    <t>in scudo, con altri motivi accessorii</t>
  </si>
  <si>
    <t>monte a cinque cime</t>
  </si>
  <si>
    <t>monte a sei cime</t>
  </si>
  <si>
    <t>sole</t>
  </si>
  <si>
    <t>isolato</t>
  </si>
  <si>
    <t>in scudo</t>
  </si>
  <si>
    <t>luna</t>
  </si>
  <si>
    <t>isolato, con motivo accessorio</t>
  </si>
  <si>
    <t>in cerchio, con motivo accessorio</t>
  </si>
  <si>
    <t>certe lune</t>
  </si>
  <si>
    <t>stella</t>
  </si>
  <si>
    <t>semplice</t>
  </si>
  <si>
    <t>a cinque raggi / punte</t>
  </si>
  <si>
    <t>pentagramma</t>
  </si>
  <si>
    <t>a sei raggi/punte</t>
  </si>
  <si>
    <t>esagramma</t>
  </si>
  <si>
    <t>a sette raggi</t>
  </si>
  <si>
    <t>a otto raggi/punte</t>
  </si>
  <si>
    <t>cometa</t>
  </si>
  <si>
    <t>certe stelle</t>
  </si>
  <si>
    <t>oggetti</t>
  </si>
  <si>
    <t>strutture</t>
  </si>
  <si>
    <t>colonna</t>
  </si>
  <si>
    <t>torre (con merli)</t>
  </si>
  <si>
    <t>casa</t>
  </si>
  <si>
    <t>chiesa</t>
  </si>
  <si>
    <t>ponte</t>
  </si>
  <si>
    <t>arme</t>
  </si>
  <si>
    <t>balestra</t>
  </si>
  <si>
    <t>arco</t>
  </si>
  <si>
    <t>bandiera</t>
  </si>
  <si>
    <t>alabarda/picca/ascia  (da battaglia)</t>
  </si>
  <si>
    <t>elmo</t>
  </si>
  <si>
    <t>clava</t>
  </si>
  <si>
    <t>freccia</t>
  </si>
  <si>
    <t>spada</t>
  </si>
  <si>
    <t>dardo</t>
  </si>
  <si>
    <t>strumenti</t>
  </si>
  <si>
    <t>trapano</t>
  </si>
  <si>
    <t>tridente</t>
  </si>
  <si>
    <t>erpice</t>
  </si>
  <si>
    <t>frusta</t>
  </si>
  <si>
    <t xml:space="preserve">flagello </t>
  </si>
  <si>
    <t>peso</t>
  </si>
  <si>
    <t>martello</t>
  </si>
  <si>
    <t>pialla</t>
  </si>
  <si>
    <t xml:space="preserve">ferro di cavallo </t>
  </si>
  <si>
    <t>scala a pioli</t>
  </si>
  <si>
    <t>coltello</t>
  </si>
  <si>
    <t>mortaio</t>
  </si>
  <si>
    <t>ruota del mulino</t>
  </si>
  <si>
    <t>ago</t>
  </si>
  <si>
    <t>chiodo</t>
  </si>
  <si>
    <t>aratro</t>
  </si>
  <si>
    <t xml:space="preserve">forbici </t>
  </si>
  <si>
    <t>sega</t>
  </si>
  <si>
    <t>falce</t>
  </si>
  <si>
    <t>falcetto</t>
  </si>
  <si>
    <t>vanga</t>
  </si>
  <si>
    <t>ferro angolare</t>
  </si>
  <si>
    <t>tenaglia</t>
  </si>
  <si>
    <t>compasso</t>
  </si>
  <si>
    <t>mezzi di trasporto</t>
  </si>
  <si>
    <t>carro del fieno</t>
  </si>
  <si>
    <t>ruota</t>
  </si>
  <si>
    <t>naviglio</t>
  </si>
  <si>
    <t>vela</t>
  </si>
  <si>
    <t>carretto</t>
  </si>
  <si>
    <t>vestiti, gioielli</t>
  </si>
  <si>
    <t>occhiali</t>
  </si>
  <si>
    <t>cappello</t>
  </si>
  <si>
    <t>bastone del pellegrino</t>
  </si>
  <si>
    <t>anello</t>
  </si>
  <si>
    <t>scarpa/suola</t>
  </si>
  <si>
    <t>stivale</t>
  </si>
  <si>
    <t>strumenti musicali</t>
  </si>
  <si>
    <t>cornamusa</t>
  </si>
  <si>
    <t>corno, isolato, orientato orizzontale</t>
  </si>
  <si>
    <t xml:space="preserve">corno, isolato, girato a 90 gradi </t>
  </si>
  <si>
    <t>corno, in cerchio</t>
  </si>
  <si>
    <t>corno, in scudo</t>
  </si>
  <si>
    <t>scacciapensieri</t>
  </si>
  <si>
    <t>tromba</t>
  </si>
  <si>
    <t>violino</t>
  </si>
  <si>
    <t>sonaglio</t>
  </si>
  <si>
    <t>recipiente per bere</t>
  </si>
  <si>
    <t>borraccia</t>
  </si>
  <si>
    <t>vaso</t>
  </si>
  <si>
    <t xml:space="preserve">calice/coppa </t>
  </si>
  <si>
    <t>caraffa</t>
  </si>
  <si>
    <t>vaso di fiori</t>
  </si>
  <si>
    <t>ancora</t>
  </si>
  <si>
    <t>campana</t>
  </si>
  <si>
    <t>isolato, forma semplice, senza motivo accessorio</t>
  </si>
  <si>
    <t>isolato, con campana con supporto, senza motivo accessorio</t>
  </si>
  <si>
    <t>chiave</t>
  </si>
  <si>
    <t>una chiave, isolata</t>
  </si>
  <si>
    <t>due chiavi, isolata, montante composto da una sola linea</t>
  </si>
  <si>
    <t>due chiavi, isolata, montante composto da due linee</t>
  </si>
  <si>
    <t>in cerchio, montante composto da una sola linea</t>
  </si>
  <si>
    <t>in cerchio, montante composto da due linee</t>
  </si>
  <si>
    <t>bilancia</t>
  </si>
  <si>
    <t>isolato, con piatto della bilancia dritto</t>
  </si>
  <si>
    <t>isolato, con piatto della bilancia tondo</t>
  </si>
  <si>
    <t>in cerchio, con piatto della bilancia dritto</t>
  </si>
  <si>
    <t>in cerchio, con piatto della bilancia tondo</t>
  </si>
  <si>
    <t>in quadrilobato</t>
  </si>
  <si>
    <t>simboli/insegna</t>
  </si>
  <si>
    <t>croce</t>
  </si>
  <si>
    <t>croce greca</t>
  </si>
  <si>
    <t>due croci greche</t>
  </si>
  <si>
    <t>croce latina</t>
  </si>
  <si>
    <t>croce di S. Antonio, lettera Tau</t>
  </si>
  <si>
    <t>croce Patriarcale</t>
  </si>
  <si>
    <t>croce di S. Andrea</t>
  </si>
  <si>
    <t>croce biforcata</t>
  </si>
  <si>
    <t xml:space="preserve">croce a ruota </t>
  </si>
  <si>
    <t>crocifisso</t>
  </si>
  <si>
    <t xml:space="preserve">cappello ecclesiastico </t>
  </si>
  <si>
    <t>mitra</t>
  </si>
  <si>
    <t>cappello cardinalizio</t>
  </si>
  <si>
    <t>pastorale</t>
  </si>
  <si>
    <t>in aquila</t>
  </si>
  <si>
    <t>in scudo con basilisco</t>
  </si>
  <si>
    <t>in ghirlanda</t>
  </si>
  <si>
    <t>ostensorio</t>
  </si>
  <si>
    <t>corona</t>
  </si>
  <si>
    <t>senza volta</t>
  </si>
  <si>
    <t>volta composto da una sola linea</t>
  </si>
  <si>
    <t>volta composto da due linee, con perle</t>
  </si>
  <si>
    <t>volta composto da due linee, senza  perle</t>
  </si>
  <si>
    <t>volta con spine/ghirigoro/semicerchio/linea ondulata</t>
  </si>
  <si>
    <t>globo imperiale</t>
  </si>
  <si>
    <t>composto da una sola linea</t>
  </si>
  <si>
    <t>composto da due linee</t>
  </si>
  <si>
    <t>con cintura composto da una sola linea</t>
  </si>
  <si>
    <t>con cintura composto da due linee</t>
  </si>
  <si>
    <t>scettro</t>
  </si>
  <si>
    <t>sfera</t>
  </si>
  <si>
    <t>figure geometrice</t>
  </si>
  <si>
    <t>un elemento</t>
  </si>
  <si>
    <t>due elementi</t>
  </si>
  <si>
    <t>cerchio - cerchio</t>
  </si>
  <si>
    <t>cerchio - croce composto da una sola linea</t>
  </si>
  <si>
    <t>cerchio - croce composto da due linee</t>
  </si>
  <si>
    <t>cerchio - stella</t>
  </si>
  <si>
    <t>cerchio - altro motivo accessario</t>
  </si>
  <si>
    <t>cerchio anello - croce</t>
  </si>
  <si>
    <t>stella - stella</t>
  </si>
  <si>
    <t>tre elementi</t>
  </si>
  <si>
    <t>cerchio - cerchio - cerchio</t>
  </si>
  <si>
    <t>cerchio - cerchio - croce</t>
  </si>
  <si>
    <t>cerchio - cerchio - croce patriarcale</t>
  </si>
  <si>
    <t>cerchio - cerchio - stella</t>
  </si>
  <si>
    <t>cerchio - croce - cerchio</t>
  </si>
  <si>
    <t>cerchio - stella - cerchio</t>
  </si>
  <si>
    <t>cerchio - stella - stella</t>
  </si>
  <si>
    <t>croce - cerchio - croce</t>
  </si>
  <si>
    <t>stella - cerchio - stella</t>
  </si>
  <si>
    <t>stella - quadrilobato - stella</t>
  </si>
  <si>
    <t>triangolo - cerchio - stella</t>
  </si>
  <si>
    <t>quattro elementi</t>
  </si>
  <si>
    <t>cerchio - cerchio - cerchio -cerchio</t>
  </si>
  <si>
    <t>cerchio - cerchio - stella - stella</t>
  </si>
  <si>
    <t>cerchio - croce - cerchio -croce</t>
  </si>
  <si>
    <t>cerchio - stella - cerchio -stella</t>
  </si>
  <si>
    <t>stella - cerchio - cerchio - stella</t>
  </si>
  <si>
    <t>più di quattro elementi</t>
  </si>
  <si>
    <t>stemma</t>
  </si>
  <si>
    <t>scudo senza contenuto</t>
  </si>
  <si>
    <t>pieno scudo</t>
  </si>
  <si>
    <t>aquila sul tutto</t>
  </si>
  <si>
    <t>scudo partito</t>
  </si>
  <si>
    <t>scudo tagliato</t>
  </si>
  <si>
    <t>dentro lettere</t>
  </si>
  <si>
    <t>sopra ghirigoro/svolazzo</t>
  </si>
  <si>
    <t>con vaio all'antica</t>
  </si>
  <si>
    <t>scudo tagliato merlato</t>
  </si>
  <si>
    <t>esclusivamente scudo</t>
  </si>
  <si>
    <t>in scudo in cuore della aquila</t>
  </si>
  <si>
    <t>con elmo e cimiero</t>
  </si>
  <si>
    <t>scudo con fasciato</t>
  </si>
  <si>
    <t>fasciato senza ghirigoro/svolazzo</t>
  </si>
  <si>
    <t>fasciato con ghirigoro/svolazzo</t>
  </si>
  <si>
    <t>scudo tagliato in tre</t>
  </si>
  <si>
    <t>senza ghirigoro/svolazzo</t>
  </si>
  <si>
    <t>con ghirigoro/svolazzo</t>
  </si>
  <si>
    <t>scudo con fasce gemelle</t>
  </si>
  <si>
    <t>ghirigoro dentro i fasciati</t>
  </si>
  <si>
    <t>scudo con palo</t>
  </si>
  <si>
    <t>isolato, palo scaglionato non caricato</t>
  </si>
  <si>
    <t>isolato, palo scaglionato</t>
  </si>
  <si>
    <t>con palo gemello</t>
  </si>
  <si>
    <t>scudo con partizione diagonale</t>
  </si>
  <si>
    <t>scudo con banda</t>
  </si>
  <si>
    <t>isolato, con corona</t>
  </si>
  <si>
    <t>isolato, con corni</t>
  </si>
  <si>
    <t>isolato, con cimiero</t>
  </si>
  <si>
    <t>isolato, con costellarona</t>
  </si>
  <si>
    <t>in scudo partito destrocherio</t>
  </si>
  <si>
    <t>in scudo inquartato</t>
  </si>
  <si>
    <t>in scudo in cuore</t>
  </si>
  <si>
    <t>in aquila sul tutto</t>
  </si>
  <si>
    <t>in scudo partito multiplo</t>
  </si>
  <si>
    <t>scudo semi-partito in tre</t>
  </si>
  <si>
    <t>senza attinenze in scudo</t>
  </si>
  <si>
    <t>banda a scudo inquartato</t>
  </si>
  <si>
    <t>scudo con gemella in banda</t>
  </si>
  <si>
    <t>con croce patente</t>
  </si>
  <si>
    <t>con lettera T</t>
  </si>
  <si>
    <t>giglie all'interno capo</t>
  </si>
  <si>
    <t>scudo con terza</t>
  </si>
  <si>
    <t>scudo tagliato multiplo</t>
  </si>
  <si>
    <t>scudo con scaglione/gruccia</t>
  </si>
  <si>
    <t>scudo con fasciato/palo arcuato</t>
  </si>
  <si>
    <t>tagliato a forma di nuvola</t>
  </si>
  <si>
    <t>in scudo intero</t>
  </si>
  <si>
    <t>in scudo tagliato</t>
  </si>
  <si>
    <t>scudo con cerchio</t>
  </si>
  <si>
    <t>con motivo accessorio all'interno capo</t>
  </si>
  <si>
    <t>scudo con nodo</t>
  </si>
  <si>
    <t>estremità sopra</t>
  </si>
  <si>
    <t>estremità basso</t>
  </si>
  <si>
    <t>scudo scaccato (cancellato)</t>
  </si>
  <si>
    <t>scudo losangato</t>
  </si>
  <si>
    <t>in scudo non tagliato</t>
  </si>
  <si>
    <t>scudo inquartato</t>
  </si>
  <si>
    <t>scudo con aquila</t>
  </si>
  <si>
    <t>aquila spiegante</t>
  </si>
  <si>
    <t>leone come sostegno</t>
  </si>
  <si>
    <t>in due scudi destrocherio</t>
  </si>
  <si>
    <t>in scudo tagliato con aquila spiegante</t>
  </si>
  <si>
    <t>di sotto losangato</t>
  </si>
  <si>
    <t>di sotto torre</t>
  </si>
  <si>
    <t>scudo partitocon aquila, metà destra</t>
  </si>
  <si>
    <t>sinistro banda/semi-partito</t>
  </si>
  <si>
    <t>sinistro banda e stelle</t>
  </si>
  <si>
    <t>sinistro croce</t>
  </si>
  <si>
    <t>sinistro lettera</t>
  </si>
  <si>
    <t>sinistro palo arcuato</t>
  </si>
  <si>
    <t>sinistro figura indefinito</t>
  </si>
  <si>
    <t>scudo con capi all’interno capo</t>
  </si>
  <si>
    <t>scudo con leone</t>
  </si>
  <si>
    <t>in scudo partito</t>
  </si>
  <si>
    <t>in scudo tagliato per pila destrocherio</t>
  </si>
  <si>
    <t>scudo con animale indefinito</t>
  </si>
  <si>
    <t>scudo con palco di corna</t>
  </si>
  <si>
    <t>un palco di corna composto da una sola linea</t>
  </si>
  <si>
    <t>un palco di corna composto da due linee</t>
  </si>
  <si>
    <t>due palchi di corna</t>
  </si>
  <si>
    <t>tre palchi di corna senza motivo accessorio</t>
  </si>
  <si>
    <t>tre palchi di corna con lettere</t>
  </si>
  <si>
    <t>tre palchi di corna con corona</t>
  </si>
  <si>
    <t>tre palchi di corna con angelo</t>
  </si>
  <si>
    <t>tre palchi di corna con altri motivi accessorii</t>
  </si>
  <si>
    <t>tre palchi di corna in scudo inquartato</t>
  </si>
  <si>
    <t>scudo con scettro</t>
  </si>
  <si>
    <t>scudo con pastorale/vessillo della chiesa</t>
  </si>
  <si>
    <t>scudo con croce</t>
  </si>
  <si>
    <t>croce diviso con giglio</t>
  </si>
  <si>
    <t>scudo con due croci</t>
  </si>
  <si>
    <t>scudo con un croce</t>
  </si>
  <si>
    <t>scudo con ruota</t>
  </si>
  <si>
    <t>scudo con corone all’interno capo</t>
  </si>
  <si>
    <t>scudo con tre targoni</t>
  </si>
  <si>
    <t>scudo con ramo</t>
  </si>
  <si>
    <t>scudo con tre stelle</t>
  </si>
  <si>
    <t>scudo con naviglio</t>
  </si>
  <si>
    <t>scudo con aratro</t>
  </si>
  <si>
    <t>scudo con due cerchi/ghirigori/svolazzi</t>
  </si>
  <si>
    <t>scudo, al di sopra corona</t>
  </si>
  <si>
    <t>scudo, al di sopra croce composto da una sola linea</t>
  </si>
  <si>
    <t>scudo con lettera(e)</t>
  </si>
  <si>
    <t>con una lettera</t>
  </si>
  <si>
    <t>con parola</t>
  </si>
  <si>
    <t>scudo con delfino</t>
  </si>
  <si>
    <t>scudo con ermellino</t>
  </si>
  <si>
    <t>scudo con agnello</t>
  </si>
  <si>
    <t>con agnello</t>
  </si>
  <si>
    <t>con agnello e giglio</t>
  </si>
  <si>
    <t>scudo con giglio</t>
  </si>
  <si>
    <t>con un giglio</t>
  </si>
  <si>
    <t>con due giglii</t>
  </si>
  <si>
    <t>con tre giglii</t>
  </si>
  <si>
    <t>stemma di stato</t>
  </si>
  <si>
    <t>stemma cittadino</t>
  </si>
  <si>
    <t>stemma di famiglia</t>
  </si>
  <si>
    <t>segni</t>
  </si>
  <si>
    <t>senza scudo</t>
  </si>
  <si>
    <t>lettere/cifre</t>
  </si>
  <si>
    <t>una lettera</t>
  </si>
  <si>
    <t>lettera A</t>
  </si>
  <si>
    <t>lettera B</t>
  </si>
  <si>
    <t>lettera C</t>
  </si>
  <si>
    <t>lettera D</t>
  </si>
  <si>
    <t>lettera E</t>
  </si>
  <si>
    <t>lettera F</t>
  </si>
  <si>
    <t>lettera G</t>
  </si>
  <si>
    <t>lettera H</t>
  </si>
  <si>
    <t>lettera  I/J</t>
  </si>
  <si>
    <t>lettera KI</t>
  </si>
  <si>
    <t>lettera L</t>
  </si>
  <si>
    <t>lettera M</t>
  </si>
  <si>
    <t>lettera N</t>
  </si>
  <si>
    <t>lettera O</t>
  </si>
  <si>
    <t>lettera P</t>
  </si>
  <si>
    <t>lettera Q</t>
  </si>
  <si>
    <t>lettera R</t>
  </si>
  <si>
    <t>lettera S</t>
  </si>
  <si>
    <t>lettera T</t>
  </si>
  <si>
    <t>lettera U/V</t>
  </si>
  <si>
    <t>lettera W</t>
  </si>
  <si>
    <t>lettera X</t>
  </si>
  <si>
    <t>lettera Y</t>
  </si>
  <si>
    <t>lettera Z</t>
  </si>
  <si>
    <t>due lettere</t>
  </si>
  <si>
    <t>che prima lettera A</t>
  </si>
  <si>
    <t>che prima lettera B</t>
  </si>
  <si>
    <t>che prima lettera C</t>
  </si>
  <si>
    <t>che prima lettera D</t>
  </si>
  <si>
    <t>che prima lettera E</t>
  </si>
  <si>
    <t>che prima lettera F</t>
  </si>
  <si>
    <t>che prima lettera G</t>
  </si>
  <si>
    <t>che prima lettera H</t>
  </si>
  <si>
    <t>che prima lettera  I/J</t>
  </si>
  <si>
    <t>che prima lettera KI</t>
  </si>
  <si>
    <t>che prima lettera L</t>
  </si>
  <si>
    <t>che prima lettera M</t>
  </si>
  <si>
    <t>che prima lettera N</t>
  </si>
  <si>
    <t>che prima lettera O</t>
  </si>
  <si>
    <t>che prima lettera P</t>
  </si>
  <si>
    <t>che prima lettera Q</t>
  </si>
  <si>
    <t>che prima lettera R</t>
  </si>
  <si>
    <t>che prima lettera S</t>
  </si>
  <si>
    <t>che prima lettera T</t>
  </si>
  <si>
    <t>che prima lettera U/V</t>
  </si>
  <si>
    <t>che prima lettera W</t>
  </si>
  <si>
    <t>che prima lettera X</t>
  </si>
  <si>
    <t>che prima lettera Y</t>
  </si>
  <si>
    <t>che prima lettera Z</t>
  </si>
  <si>
    <t>tre lettere</t>
  </si>
  <si>
    <t>più di tre lettere</t>
  </si>
  <si>
    <t>parola „Lilie“</t>
  </si>
  <si>
    <t>parola „iado“</t>
  </si>
  <si>
    <t>parola „Maria“</t>
  </si>
  <si>
    <t>nomi</t>
  </si>
  <si>
    <t>motto</t>
  </si>
  <si>
    <t>cifre/numeri</t>
  </si>
  <si>
    <t>lettere e cifre/numero</t>
  </si>
  <si>
    <t>segno indefinito</t>
  </si>
  <si>
    <t xml:space="preserve">фигура, антропоморфическая </t>
  </si>
  <si>
    <t>целая фигура, мужчина</t>
  </si>
  <si>
    <t>поп</t>
  </si>
  <si>
    <t>епископ/аббат</t>
  </si>
  <si>
    <t>суверен</t>
  </si>
  <si>
    <t>человек с флагом/жезлом</t>
  </si>
  <si>
    <t>ремесленник</t>
  </si>
  <si>
    <t>другие</t>
  </si>
  <si>
    <t>целая фигура,  
женщина</t>
  </si>
  <si>
    <t>Мария</t>
  </si>
  <si>
    <t>святой</t>
  </si>
  <si>
    <t>ангел</t>
  </si>
  <si>
    <t>c одноконтурным крестом</t>
  </si>
  <si>
    <t>c двухконтурным крестом</t>
  </si>
  <si>
    <t>рука поднятая</t>
  </si>
  <si>
    <t>голова</t>
  </si>
  <si>
    <t>без головного убора</t>
  </si>
  <si>
    <t>с головным убором</t>
  </si>
  <si>
    <t>голова мавра</t>
  </si>
  <si>
    <t>голова мавра с короной</t>
  </si>
  <si>
    <t>шут</t>
  </si>
  <si>
    <t>сердце</t>
  </si>
  <si>
    <t>без дополнительного знака</t>
  </si>
  <si>
    <t>с короной</t>
  </si>
  <si>
    <t>с крестом</t>
  </si>
  <si>
    <t>с другими дополнительными знакaми</t>
  </si>
  <si>
    <t>рука/перчатка</t>
  </si>
  <si>
    <t>с четырехчастным</t>
  </si>
  <si>
    <t>с цветком/листом/звездой</t>
  </si>
  <si>
    <t>с другими дополнительними знакaми</t>
  </si>
  <si>
    <t>Фауна</t>
  </si>
  <si>
    <t>четырехногий</t>
  </si>
  <si>
    <t>обезьяна</t>
  </si>
  <si>
    <t>медведь</t>
  </si>
  <si>
    <t>бобр</t>
  </si>
  <si>
    <t>козел</t>
  </si>
  <si>
    <t>одногорбый верблюд</t>
  </si>
  <si>
    <t>кабан, вепрь</t>
  </si>
  <si>
    <t>осел</t>
  </si>
  <si>
    <t>лиса</t>
  </si>
  <si>
    <t>заяц</t>
  </si>
  <si>
    <t>олень (самец)</t>
  </si>
  <si>
    <t>собака</t>
  </si>
  <si>
    <t>еж</t>
  </si>
  <si>
    <t>кошка/леопард</t>
  </si>
  <si>
    <t>лев</t>
  </si>
  <si>
    <t>бык</t>
  </si>
  <si>
    <t>лошадь</t>
  </si>
  <si>
    <t>многоногое</t>
  </si>
  <si>
    <t>рак/скорпион</t>
  </si>
  <si>
    <t>паук</t>
  </si>
  <si>
    <t>птица</t>
  </si>
  <si>
    <t>целая фигура</t>
  </si>
  <si>
    <t>крыло</t>
  </si>
  <si>
    <t>геральдический орел</t>
  </si>
  <si>
    <t>змея</t>
  </si>
  <si>
    <t>одноконтурная без дополнительного знака</t>
  </si>
  <si>
    <t>одноконтурная с дополнительным знаком</t>
  </si>
  <si>
    <t>двухконтурная без дополнительного знака</t>
  </si>
  <si>
    <t>двухконтурная с шарoм</t>
  </si>
  <si>
    <t>двухконтурная с буквой</t>
  </si>
  <si>
    <t>двухконтурная с гербовый щитом</t>
  </si>
  <si>
    <t>двухконтурная с рожоком</t>
  </si>
  <si>
    <t>двухконтурная с другими дополнительными знакaми</t>
  </si>
  <si>
    <t>двухконтурная на посохе без дополнительного знака</t>
  </si>
  <si>
    <t>двухконтурная на посохе с гербовым щитом и буквой</t>
  </si>
  <si>
    <t>двухконтурная на посохе  с гербовым щитом и другим содержимым</t>
  </si>
  <si>
    <t>двухконтурная на посохе с другими дополнительними знакaми</t>
  </si>
  <si>
    <t>улитка</t>
  </si>
  <si>
    <t>рыба</t>
  </si>
  <si>
    <t>одна рыба, горизонтальная</t>
  </si>
  <si>
    <t>одна рыба, изогнутая/дельфин</t>
  </si>
  <si>
    <t>одна рыба, вертикальная</t>
  </si>
  <si>
    <t>две  рыбы</t>
  </si>
  <si>
    <t>раковина</t>
  </si>
  <si>
    <t>с дополнительным знаком</t>
  </si>
  <si>
    <t>фантастическое животное</t>
  </si>
  <si>
    <t>грифон</t>
  </si>
  <si>
    <t>отдельно стоящий, целая фигура</t>
  </si>
  <si>
    <t>отдельно стоящий, половина фигуры</t>
  </si>
  <si>
    <t>в гербовом щите  или  кругe</t>
  </si>
  <si>
    <t>дракон</t>
  </si>
  <si>
    <t>отдельно стоящий, целая фигура без дополнительного знака</t>
  </si>
  <si>
    <t>отдельно стоящий, целая фигура с дополнительным знаком</t>
  </si>
  <si>
    <t>в кругe</t>
  </si>
  <si>
    <t>единорог</t>
  </si>
  <si>
    <t>отдельно стоящий, полуфигура</t>
  </si>
  <si>
    <t>отдельно стоящий, голова</t>
  </si>
  <si>
    <t>отдельно стоящий, две головы</t>
  </si>
  <si>
    <t>в щите  или  кругe</t>
  </si>
  <si>
    <t>сирена</t>
  </si>
  <si>
    <t>один плавник</t>
  </si>
  <si>
    <t>два плавника</t>
  </si>
  <si>
    <t>Флора</t>
  </si>
  <si>
    <t>лист/цветок/дерево</t>
  </si>
  <si>
    <t>лилия</t>
  </si>
  <si>
    <t>розетка</t>
  </si>
  <si>
    <t>тюльпан/колокольчик</t>
  </si>
  <si>
    <t>цветок (другие  формы)</t>
  </si>
  <si>
    <t>лист клевера</t>
  </si>
  <si>
    <t>ветвь/посох/дерево</t>
  </si>
  <si>
    <t>сосновая шишка</t>
  </si>
  <si>
    <t>венок</t>
  </si>
  <si>
    <t>плод</t>
  </si>
  <si>
    <t>виноград</t>
  </si>
  <si>
    <t>груша</t>
  </si>
  <si>
    <t>вишня</t>
  </si>
  <si>
    <t>желудь</t>
  </si>
  <si>
    <t>гранат</t>
  </si>
  <si>
    <t>миндаль</t>
  </si>
  <si>
    <t>кукурузный початок</t>
  </si>
  <si>
    <t>горы/небесные тела</t>
  </si>
  <si>
    <t>три горы</t>
  </si>
  <si>
    <t>отдельно стоящий, без дополнительного знака</t>
  </si>
  <si>
    <t>отдельно стоящий, сверху одноконтурнaя штанга</t>
  </si>
  <si>
    <t>отдельно стоящий, сверху двухконтурнaя штанга</t>
  </si>
  <si>
    <t>отдельно стоящий, с другими дополнительними знакaми</t>
  </si>
  <si>
    <t>в круге, без дополнительного знака</t>
  </si>
  <si>
    <t>в кругe, сверху одноконтурнaя штанга</t>
  </si>
  <si>
    <t>в кругe, сверху двухконтурнaя штанга</t>
  </si>
  <si>
    <t>в кругe, с другими дополнительними знакaми</t>
  </si>
  <si>
    <t>в гербовом щите, без дополнительного знака</t>
  </si>
  <si>
    <t>в гербовом щите, сверху одноконтурнaя штанга</t>
  </si>
  <si>
    <t>в гербовом щите, сверху двухконтурнaя штанга</t>
  </si>
  <si>
    <t>в гербовом щите, с другими дополнительними знакaми</t>
  </si>
  <si>
    <t>пять гор</t>
  </si>
  <si>
    <t>шесть гор</t>
  </si>
  <si>
    <t>солнце</t>
  </si>
  <si>
    <t>отдельно стоящий</t>
  </si>
  <si>
    <t>в гербовом щите</t>
  </si>
  <si>
    <t>луна</t>
  </si>
  <si>
    <t>отдельно стоящая, без дополнительного знака</t>
  </si>
  <si>
    <t>отдельно стоящая, с дополнительным знаком</t>
  </si>
  <si>
    <t>в кругe, без дополнительного знака</t>
  </si>
  <si>
    <t>в кругe, с дополнительным знаком</t>
  </si>
  <si>
    <t>несколько лун</t>
  </si>
  <si>
    <t>звезда</t>
  </si>
  <si>
    <t>простая</t>
  </si>
  <si>
    <t>пятиконечная</t>
  </si>
  <si>
    <t>пентаграмма</t>
  </si>
  <si>
    <t>шестиконечная</t>
  </si>
  <si>
    <t>гексограмма</t>
  </si>
  <si>
    <t>семиконечный</t>
  </si>
  <si>
    <t>восьмиконечный</t>
  </si>
  <si>
    <t>комета</t>
  </si>
  <si>
    <t>несколько звезд</t>
  </si>
  <si>
    <t>реалии</t>
  </si>
  <si>
    <t>структуры</t>
  </si>
  <si>
    <t>колонна</t>
  </si>
  <si>
    <t>башня (с зубец)</t>
  </si>
  <si>
    <t>дом</t>
  </si>
  <si>
    <t>церковь</t>
  </si>
  <si>
    <t>мост</t>
  </si>
  <si>
    <t>оружие</t>
  </si>
  <si>
    <t>арбалет</t>
  </si>
  <si>
    <t>лук</t>
  </si>
  <si>
    <t>флаг</t>
  </si>
  <si>
    <t>алебарда/копье/секира</t>
  </si>
  <si>
    <t>шлем</t>
  </si>
  <si>
    <t>булава</t>
  </si>
  <si>
    <t>стрела</t>
  </si>
  <si>
    <t>меч</t>
  </si>
  <si>
    <t>дротик</t>
  </si>
  <si>
    <t>инструменты</t>
  </si>
  <si>
    <t>дрель</t>
  </si>
  <si>
    <t>тризубец</t>
  </si>
  <si>
    <t>борона</t>
  </si>
  <si>
    <t>метелка</t>
  </si>
  <si>
    <t>плетка</t>
  </si>
  <si>
    <t>гиря</t>
  </si>
  <si>
    <t>молоток</t>
  </si>
  <si>
    <t>ножницы для конопли</t>
  </si>
  <si>
    <t>рубанок</t>
  </si>
  <si>
    <t>подкова</t>
  </si>
  <si>
    <t>лестница</t>
  </si>
  <si>
    <t>нож</t>
  </si>
  <si>
    <t>ступка</t>
  </si>
  <si>
    <t>веретено мельничных жерновов</t>
  </si>
  <si>
    <t>мельничный жернов</t>
  </si>
  <si>
    <t>игла</t>
  </si>
  <si>
    <t>гвоздь</t>
  </si>
  <si>
    <t>плуг</t>
  </si>
  <si>
    <t>ножницы</t>
  </si>
  <si>
    <t>пила</t>
  </si>
  <si>
    <t>коса</t>
  </si>
  <si>
    <t>серп</t>
  </si>
  <si>
    <t>лопата</t>
  </si>
  <si>
    <t>угол</t>
  </si>
  <si>
    <t>клещи</t>
  </si>
  <si>
    <t>циркуль</t>
  </si>
  <si>
    <t>транспортное средство</t>
  </si>
  <si>
    <t xml:space="preserve">телега </t>
  </si>
  <si>
    <t>колесо</t>
  </si>
  <si>
    <t>корабль</t>
  </si>
  <si>
    <t>парус</t>
  </si>
  <si>
    <t>телега</t>
  </si>
  <si>
    <t>одежда, бижутерия</t>
  </si>
  <si>
    <t>очки</t>
  </si>
  <si>
    <t>фибула</t>
  </si>
  <si>
    <t>шляпа</t>
  </si>
  <si>
    <t>посох пилигрима</t>
  </si>
  <si>
    <t>кольцо</t>
  </si>
  <si>
    <t>ботинок/подошва</t>
  </si>
  <si>
    <t>сапог</t>
  </si>
  <si>
    <t>музыкальный инструмент</t>
  </si>
  <si>
    <t>волынка</t>
  </si>
  <si>
    <t>рожок, отдельно стоящий, горизонтально расположенный</t>
  </si>
  <si>
    <t>рожок, отдельно стоящий, повернутый на 90º</t>
  </si>
  <si>
    <t>рожок, в кругe</t>
  </si>
  <si>
    <t>рожок, в гербовом щите</t>
  </si>
  <si>
    <t>варган</t>
  </si>
  <si>
    <t>труба</t>
  </si>
  <si>
    <t>скрипка</t>
  </si>
  <si>
    <t>бубенчик</t>
  </si>
  <si>
    <t>посуда для питья</t>
  </si>
  <si>
    <t>фляга</t>
  </si>
  <si>
    <t>кувшин</t>
  </si>
  <si>
    <t>чаша</t>
  </si>
  <si>
    <t>ваза</t>
  </si>
  <si>
    <t>якорь</t>
  </si>
  <si>
    <t>отдельно стоящий, с дополнительным знаком</t>
  </si>
  <si>
    <t>колокол</t>
  </si>
  <si>
    <t>отдельно стоящий, простая форма, без дополнительного знака</t>
  </si>
  <si>
    <t>отдельно стоящий, с балкой для подвески колокола, без дополнительного знака</t>
  </si>
  <si>
    <t>ключ</t>
  </si>
  <si>
    <t>один ключ, отдельно стоящий</t>
  </si>
  <si>
    <t>двa ключа, отдельно стоящие,  одноконтурный стержень</t>
  </si>
  <si>
    <t>двa ключа, отдельно стоящие,  двухконтурный стержень</t>
  </si>
  <si>
    <t>в кругe,  одноконтурный стержень</t>
  </si>
  <si>
    <t>в кругe,  двухконтурный стержень</t>
  </si>
  <si>
    <t>в щите</t>
  </si>
  <si>
    <t>весы</t>
  </si>
  <si>
    <t>отдельно стоящие, с прямой чашой весов</t>
  </si>
  <si>
    <t>отдельно стоящие, с круглой(ыми) чашей(ами) весов</t>
  </si>
  <si>
    <t>в кругe, с прямой чашей весов</t>
  </si>
  <si>
    <t>в кругe, с круглой(ыми) чашей(ами) весов</t>
  </si>
  <si>
    <t>в четырехлистнике</t>
  </si>
  <si>
    <t>символы/атрибуты власти</t>
  </si>
  <si>
    <t>крест</t>
  </si>
  <si>
    <t>греческий крест</t>
  </si>
  <si>
    <t>два греческих креста</t>
  </si>
  <si>
    <t>латинский крест</t>
  </si>
  <si>
    <t>крест Св. Антония / буква Тау</t>
  </si>
  <si>
    <t>патриарший крест</t>
  </si>
  <si>
    <t>Андреевский крест</t>
  </si>
  <si>
    <t>вилкообразный крест</t>
  </si>
  <si>
    <t>солнечное колесо</t>
  </si>
  <si>
    <t>распятие</t>
  </si>
  <si>
    <t>шляпа священника</t>
  </si>
  <si>
    <t>тиара</t>
  </si>
  <si>
    <t>митра</t>
  </si>
  <si>
    <t>шляпа кардинала</t>
  </si>
  <si>
    <t xml:space="preserve">епископский посох </t>
  </si>
  <si>
    <t>жезл Базеля</t>
  </si>
  <si>
    <t>в орелe</t>
  </si>
  <si>
    <t>в гербовом щите  с василиском</t>
  </si>
  <si>
    <t>в веноке</t>
  </si>
  <si>
    <t>дароносица</t>
  </si>
  <si>
    <t>корона</t>
  </si>
  <si>
    <t>без  дуги</t>
  </si>
  <si>
    <t>дуга одноконтурная</t>
  </si>
  <si>
    <t>дуга двухконтурная, с алмазом</t>
  </si>
  <si>
    <t>дуга двухконтурная,  без алмазa</t>
  </si>
  <si>
    <t>дуга c шипами/росчерком/полукругами/волнами</t>
  </si>
  <si>
    <t>держава</t>
  </si>
  <si>
    <t>одноконтурный</t>
  </si>
  <si>
    <t>двухконтурный</t>
  </si>
  <si>
    <t>c одноконтурным обручем</t>
  </si>
  <si>
    <t>c двухконтурным обручем</t>
  </si>
  <si>
    <t>скипетр</t>
  </si>
  <si>
    <t>сфера</t>
  </si>
  <si>
    <t>геометрические фигуры</t>
  </si>
  <si>
    <t>один элемент</t>
  </si>
  <si>
    <t>два элемента</t>
  </si>
  <si>
    <t>круг - круг</t>
  </si>
  <si>
    <t>круг - одноконтурный крест</t>
  </si>
  <si>
    <t>круг - двухконтурный крест</t>
  </si>
  <si>
    <t>круг - звезда</t>
  </si>
  <si>
    <t>круг  -  другой дополнительный знак</t>
  </si>
  <si>
    <t>круг кольцо - крест</t>
  </si>
  <si>
    <t>звезда - звезда</t>
  </si>
  <si>
    <t>три элемента</t>
  </si>
  <si>
    <t>круг - круг - круг</t>
  </si>
  <si>
    <t>круг - круг - крест</t>
  </si>
  <si>
    <t>круг - круг - двойной крест</t>
  </si>
  <si>
    <t>круг - круг - звезда</t>
  </si>
  <si>
    <t>круг - крест - круг</t>
  </si>
  <si>
    <t>круг - звезда - круг</t>
  </si>
  <si>
    <t>круг - звезда - звезда</t>
  </si>
  <si>
    <t>крест - круг - крест</t>
  </si>
  <si>
    <t>звезда - круг - звезда</t>
  </si>
  <si>
    <t>звезда - четырехлистник - звезда</t>
  </si>
  <si>
    <t>триугольник - круг - звезда</t>
  </si>
  <si>
    <t>четыре  элемента</t>
  </si>
  <si>
    <t>круг - круг - круг - круг</t>
  </si>
  <si>
    <t>круг - круг - звезда - звезда</t>
  </si>
  <si>
    <t>круг - крест - круг  - крест</t>
  </si>
  <si>
    <t>круг - звезда - круг - звезда</t>
  </si>
  <si>
    <t>звезда - круг - круг - звезда</t>
  </si>
  <si>
    <t>более четырех элементов</t>
  </si>
  <si>
    <t>герб</t>
  </si>
  <si>
    <t>гербовый щит  без содержимого</t>
  </si>
  <si>
    <t>гербовый щит без фигур</t>
  </si>
  <si>
    <t>сердцевой щиток на груди орла</t>
  </si>
  <si>
    <t>глава гербового щита</t>
  </si>
  <si>
    <t>гербовый щит разделеный</t>
  </si>
  <si>
    <t>гербовый щит раcсеченный</t>
  </si>
  <si>
    <t>в гербе буква</t>
  </si>
  <si>
    <t>поверх росчерк</t>
  </si>
  <si>
    <t>с беличий мехом</t>
  </si>
  <si>
    <t>гербовый щит разделеный зубчатый</t>
  </si>
  <si>
    <t>только гербовый щит</t>
  </si>
  <si>
    <t>в сердцевом щитке на груди орла</t>
  </si>
  <si>
    <t>c шлемом и нашлемником</t>
  </si>
  <si>
    <t>щит c поясом</t>
  </si>
  <si>
    <t>пояс без росчерка</t>
  </si>
  <si>
    <t>пояс с росчерком</t>
  </si>
  <si>
    <t>щит, разделеный трижды</t>
  </si>
  <si>
    <t>без росчерка</t>
  </si>
  <si>
    <t>c росчерком</t>
  </si>
  <si>
    <t>гербовый щит с парным поясом</t>
  </si>
  <si>
    <t>росчерк между поясами</t>
  </si>
  <si>
    <t>гербовый щит cо столбом</t>
  </si>
  <si>
    <t>отдельно стоящий, столб не обремененный</t>
  </si>
  <si>
    <t>отдельно стоящий,  столб стропильное деление</t>
  </si>
  <si>
    <t>c двойным столбом</t>
  </si>
  <si>
    <t>гербовый щит c  диагональным делением</t>
  </si>
  <si>
    <t>гербовый щит c перевязью</t>
  </si>
  <si>
    <t>отдельно стоящий, с короной</t>
  </si>
  <si>
    <t>отдельно стоящий, с рогами</t>
  </si>
  <si>
    <t>отдельно стоящий, с нашлемником</t>
  </si>
  <si>
    <t>отдельно стоящий, со звездой</t>
  </si>
  <si>
    <t>в рассеченном гербовом щите справа</t>
  </si>
  <si>
    <t xml:space="preserve">в четверочастном гербовом щите </t>
  </si>
  <si>
    <t>в сердцевом щите</t>
  </si>
  <si>
    <t xml:space="preserve">в многократно разделенном гербовом щите </t>
  </si>
  <si>
    <t xml:space="preserve">щит разделенный по диагонали на три части </t>
  </si>
  <si>
    <t>без аксессуара в гербовом шите</t>
  </si>
  <si>
    <t>перевязь на четверочастном гербовом щите</t>
  </si>
  <si>
    <t>гербовый щит c двойной диагональной толстой линией</t>
  </si>
  <si>
    <t>с форменным крестом</t>
  </si>
  <si>
    <t>c буквой Т</t>
  </si>
  <si>
    <t xml:space="preserve">лилии в главе гербового щита </t>
  </si>
  <si>
    <t>гербовый щит c тремя толстыми полосами</t>
  </si>
  <si>
    <t>гербовый щит расходящийся многократно</t>
  </si>
  <si>
    <t>гербовый щит cо стропилом/костылем</t>
  </si>
  <si>
    <t>гербовый щит c изогнутым поясом/столбом</t>
  </si>
  <si>
    <t>расходящийся в форме облака</t>
  </si>
  <si>
    <t xml:space="preserve">в целом гербовом щите </t>
  </si>
  <si>
    <t xml:space="preserve">в разделенном гербовом щите </t>
  </si>
  <si>
    <t>гербовый щит c кругом</t>
  </si>
  <si>
    <t>с  дополнительным знаком в главе гербового щита</t>
  </si>
  <si>
    <t>гербовый щит c петлей</t>
  </si>
  <si>
    <t>окончание поверх</t>
  </si>
  <si>
    <t>окончание снизу</t>
  </si>
  <si>
    <t>гербовый щит шахматный (покрытый решеткой)</t>
  </si>
  <si>
    <t>гербовый щит разделенный ромбовидно</t>
  </si>
  <si>
    <t xml:space="preserve">в не разделенном гербовом щите </t>
  </si>
  <si>
    <t xml:space="preserve">гербовый щит четверочастный </t>
  </si>
  <si>
    <t>гербовый щит c орелом</t>
  </si>
  <si>
    <t>верхняя половина орла</t>
  </si>
  <si>
    <t>лев в качестве щитодержатель</t>
  </si>
  <si>
    <t>в сопоставленных щитах справа</t>
  </si>
  <si>
    <t>разделенный гербовый щит  c верхней половиной орла</t>
  </si>
  <si>
    <t>вниз разделенный ромбовидно</t>
  </si>
  <si>
    <t>вниз башня</t>
  </si>
  <si>
    <t>раcсеченный гербовый щит c правой половиной орла</t>
  </si>
  <si>
    <t>слева перевязь/разделенный по диагонали</t>
  </si>
  <si>
    <t>слева перевязь и звезды</t>
  </si>
  <si>
    <t>слева крест</t>
  </si>
  <si>
    <t>слева буква</t>
  </si>
  <si>
    <t>слева изогнутый столб</t>
  </si>
  <si>
    <t>слева неопределенная фигура</t>
  </si>
  <si>
    <t>гербовый щит c головами в главе гербового щита</t>
  </si>
  <si>
    <t>гербовый щит c львом</t>
  </si>
  <si>
    <t xml:space="preserve">в раcсеченном гербовый щите </t>
  </si>
  <si>
    <t>в разделенном в результате пирамида  гербовом щите  справа</t>
  </si>
  <si>
    <t>гербовый щит c неопределенным животным</t>
  </si>
  <si>
    <t>щит c оленьим рогом</t>
  </si>
  <si>
    <t>одна одноконтурная рога оленя</t>
  </si>
  <si>
    <t>одна двухконтурная рога оленя</t>
  </si>
  <si>
    <t>два рога оленя</t>
  </si>
  <si>
    <t>три рога оленя без дополнительного знака</t>
  </si>
  <si>
    <t>три рога оленя с буквой</t>
  </si>
  <si>
    <t>три рога оленя с короной</t>
  </si>
  <si>
    <t>три рога оленя с ангелом</t>
  </si>
  <si>
    <t>три рога оленя с другими дополнительними знакaми</t>
  </si>
  <si>
    <t xml:space="preserve">три рога оленя в четверочастном гербовом щите </t>
  </si>
  <si>
    <t>гербовый щит cо скипетром</t>
  </si>
  <si>
    <t>гербовый щит c епископским посохом/хоругвью</t>
  </si>
  <si>
    <t>гербовый щит c крестом</t>
  </si>
  <si>
    <t>разделенный крест с лилией</t>
  </si>
  <si>
    <t>гербовый щит c двумя крестами</t>
  </si>
  <si>
    <t>гербовый щит c одним крестом</t>
  </si>
  <si>
    <t>гербовый щит c колесом</t>
  </si>
  <si>
    <t>гербовый щит c короной в главе гербового щита</t>
  </si>
  <si>
    <t>гербовый щит c тремя  щитоками</t>
  </si>
  <si>
    <t>гербовый щит c веткой</t>
  </si>
  <si>
    <t>гербовый щит с тремя звездами</t>
  </si>
  <si>
    <t>гербовый щит c кораблем</t>
  </si>
  <si>
    <t>гербовый щит c плугом</t>
  </si>
  <si>
    <t>гербовый щит c двумя кругами/росчерком</t>
  </si>
  <si>
    <t>гербовый щит, сверху корона</t>
  </si>
  <si>
    <t>гербовый щит, сверху одноконтурный крест</t>
  </si>
  <si>
    <t>гербовый щит c буквой(ами)</t>
  </si>
  <si>
    <t>c одной буквой</t>
  </si>
  <si>
    <t>со словом</t>
  </si>
  <si>
    <t>гербовый щит c дельфином</t>
  </si>
  <si>
    <t>гербовый щит c горностаем</t>
  </si>
  <si>
    <t>гербовый щит c ягненком</t>
  </si>
  <si>
    <t>с ягненком</t>
  </si>
  <si>
    <t>c ягненком и слилией</t>
  </si>
  <si>
    <t>гербовый щит c лилией</t>
  </si>
  <si>
    <t>с крестoм  двухконтурный</t>
  </si>
  <si>
    <t>с одной лилией</t>
  </si>
  <si>
    <t>с двумя лилиями</t>
  </si>
  <si>
    <t>с тремя лилиями</t>
  </si>
  <si>
    <t>государственный герб</t>
  </si>
  <si>
    <t>городской герб</t>
  </si>
  <si>
    <t>фамильный герб</t>
  </si>
  <si>
    <t>маркe</t>
  </si>
  <si>
    <t>без гербового щита</t>
  </si>
  <si>
    <t>буквы/цифры</t>
  </si>
  <si>
    <t>одна буква</t>
  </si>
  <si>
    <t>буква A</t>
  </si>
  <si>
    <t>буква B</t>
  </si>
  <si>
    <t>буква C</t>
  </si>
  <si>
    <t>буква D</t>
  </si>
  <si>
    <t>буква E</t>
  </si>
  <si>
    <t>буква F</t>
  </si>
  <si>
    <t>буква G</t>
  </si>
  <si>
    <t>буква H</t>
  </si>
  <si>
    <t>буква  I/J</t>
  </si>
  <si>
    <t>буква K</t>
  </si>
  <si>
    <t>буква L</t>
  </si>
  <si>
    <t>буква M</t>
  </si>
  <si>
    <t>буква N</t>
  </si>
  <si>
    <t>буква O</t>
  </si>
  <si>
    <t>буква P</t>
  </si>
  <si>
    <t>буква Q</t>
  </si>
  <si>
    <t>буква R</t>
  </si>
  <si>
    <t>буква S</t>
  </si>
  <si>
    <t>буква T</t>
  </si>
  <si>
    <t>буква U/V</t>
  </si>
  <si>
    <t>буква W</t>
  </si>
  <si>
    <t>буква X</t>
  </si>
  <si>
    <t>буква Y</t>
  </si>
  <si>
    <t>буква Z</t>
  </si>
  <si>
    <t>двe буквы</t>
  </si>
  <si>
    <t>которая первой букве A</t>
  </si>
  <si>
    <t>которая первой букве B</t>
  </si>
  <si>
    <t>которая первой букве C</t>
  </si>
  <si>
    <t>которая первой букве D</t>
  </si>
  <si>
    <t>которая первой букве E</t>
  </si>
  <si>
    <t>которая первой букве F</t>
  </si>
  <si>
    <t>которая первой букве G</t>
  </si>
  <si>
    <t>которая первой букве H</t>
  </si>
  <si>
    <t>которая первой букве  I/J</t>
  </si>
  <si>
    <t>которая первой букве K</t>
  </si>
  <si>
    <t>которая первой букве L</t>
  </si>
  <si>
    <t>которая первой букве M</t>
  </si>
  <si>
    <t>которая первой букве N</t>
  </si>
  <si>
    <t>которая первой букве O</t>
  </si>
  <si>
    <t>которая первой букве P</t>
  </si>
  <si>
    <t>которая первой букве Q</t>
  </si>
  <si>
    <t>которая первой букве R</t>
  </si>
  <si>
    <t>которая первой букве S</t>
  </si>
  <si>
    <t>которая первой букве T</t>
  </si>
  <si>
    <t>которая первой букве U/V</t>
  </si>
  <si>
    <t>которая первой букве W</t>
  </si>
  <si>
    <t>которая первой букве X</t>
  </si>
  <si>
    <t>которая первой букве Y</t>
  </si>
  <si>
    <t>которая первой букве Z</t>
  </si>
  <si>
    <t>три буквы</t>
  </si>
  <si>
    <t>более чем из трех букв</t>
  </si>
  <si>
    <t>слово „Lilie“</t>
  </si>
  <si>
    <t>слово „iado“</t>
  </si>
  <si>
    <t>слово „Maria“</t>
  </si>
  <si>
    <t>имена</t>
  </si>
  <si>
    <t>девиз</t>
  </si>
  <si>
    <t>цифры</t>
  </si>
  <si>
    <t>буквы и цифры</t>
  </si>
  <si>
    <t>неопределимый знак</t>
  </si>
  <si>
    <t>figuras, antropomórficas</t>
  </si>
  <si>
    <t>figura entera, macho</t>
  </si>
  <si>
    <t>pipa</t>
  </si>
  <si>
    <t>obispo/abad</t>
  </si>
  <si>
    <t>soberano</t>
  </si>
  <si>
    <t>hombre con bandera/palo</t>
  </si>
  <si>
    <t>artesano</t>
  </si>
  <si>
    <t>otros</t>
  </si>
  <si>
    <t>figura entera,  femenina</t>
  </si>
  <si>
    <t>ángel</t>
  </si>
  <si>
    <t>con cruz compuesto de una línea</t>
  </si>
  <si>
    <t>con cruz compuesto de dos líneas</t>
  </si>
  <si>
    <t>mano dedo estirado</t>
  </si>
  <si>
    <t>cabeza</t>
  </si>
  <si>
    <t>sin peinado/tocado</t>
  </si>
  <si>
    <t>con peinado/tocado</t>
  </si>
  <si>
    <t>cabeza de moro</t>
  </si>
  <si>
    <t>cabeza de moro con corona</t>
  </si>
  <si>
    <t>bufón</t>
  </si>
  <si>
    <t>corazón</t>
  </si>
  <si>
    <t>sin motivo accesorio</t>
  </si>
  <si>
    <t>con cruz</t>
  </si>
  <si>
    <t>con otros motivos accesorios</t>
  </si>
  <si>
    <t>mano/guante</t>
  </si>
  <si>
    <t>con cuatrifolio</t>
  </si>
  <si>
    <t>con flor/hoja/estrella</t>
  </si>
  <si>
    <t>cuadrúpedo</t>
  </si>
  <si>
    <t>mono</t>
  </si>
  <si>
    <t>oso</t>
  </si>
  <si>
    <t>macho cabrío</t>
  </si>
  <si>
    <t>jabalí</t>
  </si>
  <si>
    <t>burro</t>
  </si>
  <si>
    <t>zorro</t>
  </si>
  <si>
    <t>liebre</t>
  </si>
  <si>
    <t xml:space="preserve">ciervo </t>
  </si>
  <si>
    <t>perro</t>
  </si>
  <si>
    <t>erizo</t>
  </si>
  <si>
    <t>gato/leopardo</t>
  </si>
  <si>
    <t>león</t>
  </si>
  <si>
    <t>buey</t>
  </si>
  <si>
    <t>caballo</t>
  </si>
  <si>
    <t>animal con más de cuatro pies</t>
  </si>
  <si>
    <t>cangrejo/escorpión</t>
  </si>
  <si>
    <t>araña</t>
  </si>
  <si>
    <t>pájaro</t>
  </si>
  <si>
    <t>figura entera</t>
  </si>
  <si>
    <t>águila heráldico</t>
  </si>
  <si>
    <t>serpiente</t>
  </si>
  <si>
    <t>compuesto de una línea sin motivo accesorio</t>
  </si>
  <si>
    <t>compuesto de una línea con motivo accesorio</t>
  </si>
  <si>
    <t>compuesto de dos líneas sin motivo accesorio</t>
  </si>
  <si>
    <t>compuesto de dos líneas con bola</t>
  </si>
  <si>
    <t>compuesto de dos líneas con letra</t>
  </si>
  <si>
    <t>compuesto de dos líneas con escudo</t>
  </si>
  <si>
    <t>compuesto de dos líneas con</t>
  </si>
  <si>
    <t>compuesto de dos líneas con otros motivos accesorios</t>
  </si>
  <si>
    <t>compuesto de dos líneas a palo sin motivo accesorio</t>
  </si>
  <si>
    <t>compuesto de dos líneas a palo con escudo y letras</t>
  </si>
  <si>
    <t>compuesto de dos líneas a palo con escudo y otro contenido</t>
  </si>
  <si>
    <t>compuesto de dos líneas a palo con otros motivos accesorios</t>
  </si>
  <si>
    <t>caracol</t>
  </si>
  <si>
    <t>pez</t>
  </si>
  <si>
    <t>un pez, horizontal</t>
  </si>
  <si>
    <t>un pez, torcido/delfín</t>
  </si>
  <si>
    <t>un pez, vertical</t>
  </si>
  <si>
    <t>dos peces</t>
  </si>
  <si>
    <t>concha</t>
  </si>
  <si>
    <t>con motivo accesorio</t>
  </si>
  <si>
    <t>animal fabuloso</t>
  </si>
  <si>
    <t>grifo</t>
  </si>
  <si>
    <t>separado, figura entera</t>
  </si>
  <si>
    <t>separado, semi figura</t>
  </si>
  <si>
    <t>en escudo o circulo</t>
  </si>
  <si>
    <t>dragón</t>
  </si>
  <si>
    <t>separado, figura entera sin motivo accesorio</t>
  </si>
  <si>
    <t>separado, figura entera con motivo accesorio</t>
  </si>
  <si>
    <t>en círculo</t>
  </si>
  <si>
    <t>unicornio</t>
  </si>
  <si>
    <t>separado, cabeza</t>
  </si>
  <si>
    <t>separado, dos cabezas</t>
  </si>
  <si>
    <t>una aleta</t>
  </si>
  <si>
    <t>dos aletas</t>
  </si>
  <si>
    <t>hoja/flor/árbol</t>
  </si>
  <si>
    <t>flor de Lis</t>
  </si>
  <si>
    <t>roseta</t>
  </si>
  <si>
    <t>tulipán/campánula</t>
  </si>
  <si>
    <t>flor (otras formas)</t>
  </si>
  <si>
    <t>hoja de trébol</t>
  </si>
  <si>
    <t>rama/palo/vara/árbol</t>
  </si>
  <si>
    <t>cono de pino</t>
  </si>
  <si>
    <t>corona ( flores, hojas)</t>
  </si>
  <si>
    <t>fruta</t>
  </si>
  <si>
    <t>cereza</t>
  </si>
  <si>
    <t>bellota</t>
  </si>
  <si>
    <t>granada</t>
  </si>
  <si>
    <t>almendra</t>
  </si>
  <si>
    <t>mazorca</t>
  </si>
  <si>
    <t>montes/cuerpos celestes</t>
  </si>
  <si>
    <t>triple montaña</t>
  </si>
  <si>
    <t>separado, sin motivo accesorio</t>
  </si>
  <si>
    <t>separado, encima barrote compuesto de una línea</t>
  </si>
  <si>
    <t>separado, encima barrote compuesto de dos líneas</t>
  </si>
  <si>
    <t>separado, con otros motivos accesorios</t>
  </si>
  <si>
    <t>en círculo, sin motivo accesorio</t>
  </si>
  <si>
    <t>en círculo, encima barrote compuesto de una línea</t>
  </si>
  <si>
    <t>en círculo, encima barrote compuesto de dos líneas</t>
  </si>
  <si>
    <t>en círculo, con otros motivos accesorios</t>
  </si>
  <si>
    <t>en escudo, sin motivo accesorio</t>
  </si>
  <si>
    <t>en escudo, encima barrote compuesto de una línea</t>
  </si>
  <si>
    <t>en escudo, encima barrote compuesto de dos líneas</t>
  </si>
  <si>
    <t>en escudo, con otros motivos accesorios</t>
  </si>
  <si>
    <t>montaña de cinco picos</t>
  </si>
  <si>
    <t>montaña con seis picos</t>
  </si>
  <si>
    <t>sol</t>
  </si>
  <si>
    <t>separado</t>
  </si>
  <si>
    <t>en escudo</t>
  </si>
  <si>
    <t>separado, con motivo accesorio</t>
  </si>
  <si>
    <t>en círculo, con motivo accesorio</t>
  </si>
  <si>
    <t>varias lunas</t>
  </si>
  <si>
    <t>estrella</t>
  </si>
  <si>
    <t>con cinco puntas</t>
  </si>
  <si>
    <t>pentagrama</t>
  </si>
  <si>
    <t>con seis rayos</t>
  </si>
  <si>
    <t>polígono estrellado de seis puntas/hexágono</t>
  </si>
  <si>
    <t>con siete rayos</t>
  </si>
  <si>
    <t>con ocho puntas</t>
  </si>
  <si>
    <t>varias estrellas</t>
  </si>
  <si>
    <t>objetos</t>
  </si>
  <si>
    <t>estructuras</t>
  </si>
  <si>
    <t>columna</t>
  </si>
  <si>
    <t>torre (con almenas)</t>
  </si>
  <si>
    <t>iglesia</t>
  </si>
  <si>
    <t>puente (de torre)</t>
  </si>
  <si>
    <t>armas</t>
  </si>
  <si>
    <t>ballesta</t>
  </si>
  <si>
    <t>arco (arma)</t>
  </si>
  <si>
    <t>bandera</t>
  </si>
  <si>
    <t>alabarda/pica/hacha de batalla</t>
  </si>
  <si>
    <t>casco</t>
  </si>
  <si>
    <t>garrote/porra</t>
  </si>
  <si>
    <t>flecha</t>
  </si>
  <si>
    <t>espada</t>
  </si>
  <si>
    <t>herramientas</t>
  </si>
  <si>
    <t>taladros</t>
  </si>
  <si>
    <t>escarificador</t>
  </si>
  <si>
    <t>batidor</t>
  </si>
  <si>
    <t>flagelo</t>
  </si>
  <si>
    <t>martillo</t>
  </si>
  <si>
    <t>agramadera</t>
  </si>
  <si>
    <t>cepillo</t>
  </si>
  <si>
    <t>herradura</t>
  </si>
  <si>
    <t>escalera</t>
  </si>
  <si>
    <t>cuchillo</t>
  </si>
  <si>
    <t>mortero</t>
  </si>
  <si>
    <t>molino de hierro</t>
  </si>
  <si>
    <t>rueda de molino</t>
  </si>
  <si>
    <t>aguja</t>
  </si>
  <si>
    <t>clavo</t>
  </si>
  <si>
    <t>arado</t>
  </si>
  <si>
    <t>tijeras</t>
  </si>
  <si>
    <t>sierra</t>
  </si>
  <si>
    <t>guadaña</t>
  </si>
  <si>
    <t>hoz</t>
  </si>
  <si>
    <t>laya</t>
  </si>
  <si>
    <t>ángulo</t>
  </si>
  <si>
    <t>tenazas/pinzas</t>
  </si>
  <si>
    <t>compás</t>
  </si>
  <si>
    <t>medios de transporte</t>
  </si>
  <si>
    <t>carro de heno</t>
  </si>
  <si>
    <t>rueda</t>
  </si>
  <si>
    <t>barco</t>
  </si>
  <si>
    <t>carro/carreta</t>
  </si>
  <si>
    <t>ropa, joyas</t>
  </si>
  <si>
    <t>gafas</t>
  </si>
  <si>
    <t>fíbula</t>
  </si>
  <si>
    <t>sombrero</t>
  </si>
  <si>
    <t>báculo de peregrino</t>
  </si>
  <si>
    <t>anillo</t>
  </si>
  <si>
    <t>zapato/suela de zapato</t>
  </si>
  <si>
    <t>bota</t>
  </si>
  <si>
    <t>instrumentos de música</t>
  </si>
  <si>
    <t>gaita</t>
  </si>
  <si>
    <t>trompa, separado, orientado horizontal</t>
  </si>
  <si>
    <t>trompa, separado, giro a 90 grados</t>
  </si>
  <si>
    <t>trompa, en círculo</t>
  </si>
  <si>
    <t>trompa, en escudo</t>
  </si>
  <si>
    <t>birimbao</t>
  </si>
  <si>
    <t>trompeta</t>
  </si>
  <si>
    <t xml:space="preserve">violín </t>
  </si>
  <si>
    <t>recipiente para beber</t>
  </si>
  <si>
    <t>botella de agua</t>
  </si>
  <si>
    <t>bote</t>
  </si>
  <si>
    <t>cáliz</t>
  </si>
  <si>
    <t>jarra</t>
  </si>
  <si>
    <t>florero</t>
  </si>
  <si>
    <t>ancla</t>
  </si>
  <si>
    <t>separado, forma simple, sin motivo accesorio</t>
  </si>
  <si>
    <t>separado, con campanario, sin motivo accesorio</t>
  </si>
  <si>
    <t>llave</t>
  </si>
  <si>
    <t>una llave, separada</t>
  </si>
  <si>
    <t>dos llaves, separada, mástil compuesto de una línea</t>
  </si>
  <si>
    <t>dos llaves, separada, mástil compuesto de dos líneas</t>
  </si>
  <si>
    <t>en círculo, mástil compuesto de una línea</t>
  </si>
  <si>
    <t>en círculo, mástil compuesto de dos líneas</t>
  </si>
  <si>
    <t>balanza</t>
  </si>
  <si>
    <t>separado, con escamas rectas</t>
  </si>
  <si>
    <t>separado, con escama(s) redonda(s)</t>
  </si>
  <si>
    <t>en círculo, con escamas rectas</t>
  </si>
  <si>
    <t>en círculo, con escama(s) redonda(s)</t>
  </si>
  <si>
    <t>en cuatrifolio</t>
  </si>
  <si>
    <t>símbolos/insignia</t>
  </si>
  <si>
    <t>cruz</t>
  </si>
  <si>
    <t>cruz griega</t>
  </si>
  <si>
    <t>dos cruzes griegas</t>
  </si>
  <si>
    <t>cruz latina</t>
  </si>
  <si>
    <t>cruz de San Antonio/ letra Tau</t>
  </si>
  <si>
    <t>cruz Patriarcal</t>
  </si>
  <si>
    <t>cruz de San Andrés</t>
  </si>
  <si>
    <t>cruz bifurcada</t>
  </si>
  <si>
    <t>cruz de rueda</t>
  </si>
  <si>
    <t>crucifijo</t>
  </si>
  <si>
    <t>sombrero clerical</t>
  </si>
  <si>
    <t>sombrero de cardenal</t>
  </si>
  <si>
    <t>báculo</t>
  </si>
  <si>
    <t>báculo de Basilea</t>
  </si>
  <si>
    <t>en águila</t>
  </si>
  <si>
    <t>en escudo con basilisco</t>
  </si>
  <si>
    <t>en corona</t>
  </si>
  <si>
    <t>custodia</t>
  </si>
  <si>
    <t>sin arco</t>
  </si>
  <si>
    <t>arco compuesto de una línea</t>
  </si>
  <si>
    <t>arco compuesto de dos líneas, con perlas</t>
  </si>
  <si>
    <t>arco compuesto de dos líneas, sin perlas</t>
  </si>
  <si>
    <t>arco con espinas/floritura/semicírculos/líneas onduladas</t>
  </si>
  <si>
    <t>globo imperial</t>
  </si>
  <si>
    <t>compuesto de una línea</t>
  </si>
  <si>
    <t>compuesto de dos líneas</t>
  </si>
  <si>
    <t>con aro compuesto de una línea</t>
  </si>
  <si>
    <t>con aro compuesto de dos líneas</t>
  </si>
  <si>
    <t>cetro</t>
  </si>
  <si>
    <t>esfera</t>
  </si>
  <si>
    <t>figuras geómetricas</t>
  </si>
  <si>
    <t>dos elementos</t>
  </si>
  <si>
    <t>círculo - círculo</t>
  </si>
  <si>
    <t>círculo - cruz compuesto de una línea</t>
  </si>
  <si>
    <t>círculo - cruz compuesto de dos  líneas</t>
  </si>
  <si>
    <t>círculo - estrella</t>
  </si>
  <si>
    <t>círculo - otro motivo accessario</t>
  </si>
  <si>
    <t>anillo círculo - cruz</t>
  </si>
  <si>
    <t>estrella - estrella</t>
  </si>
  <si>
    <t>tres elementos</t>
  </si>
  <si>
    <t>círculo - círculo - círculo</t>
  </si>
  <si>
    <t>círculo - círculo - cruz</t>
  </si>
  <si>
    <t>círculo - círculo - cruz de Lorena</t>
  </si>
  <si>
    <t>círculo - círculo - estrella</t>
  </si>
  <si>
    <t>círculo - cruz - círculo</t>
  </si>
  <si>
    <t>círculo - estrella - círculo</t>
  </si>
  <si>
    <t>círculo - estrella - estrella</t>
  </si>
  <si>
    <t>cruz - círculo - cruz</t>
  </si>
  <si>
    <t>estrella - círculo - estrella</t>
  </si>
  <si>
    <t>estrella - cuatrifolio - estrella</t>
  </si>
  <si>
    <t>triángulo - círculo - estrella</t>
  </si>
  <si>
    <t>cuatro elementos</t>
  </si>
  <si>
    <t>círculo - círculo - círculo - círculo</t>
  </si>
  <si>
    <t>círculo - círculo - estrella - estrella</t>
  </si>
  <si>
    <t>círculo - cruz - círculo - cruz</t>
  </si>
  <si>
    <t>círculo - estrella - círculo - estrella</t>
  </si>
  <si>
    <t>estrella - círculo - círculo - estrella</t>
  </si>
  <si>
    <t>más de cuatro elementos</t>
  </si>
  <si>
    <t>escudo de armas</t>
  </si>
  <si>
    <t>escudo sin contenido</t>
  </si>
  <si>
    <t>sencillo escudo</t>
  </si>
  <si>
    <t>águila ocupando la totalidad</t>
  </si>
  <si>
    <t>jefe</t>
  </si>
  <si>
    <t>escudo partido</t>
  </si>
  <si>
    <t>escudo cortado</t>
  </si>
  <si>
    <t>en ello letras</t>
  </si>
  <si>
    <t>arriba floritura / voluta</t>
  </si>
  <si>
    <t>con vair antigua</t>
  </si>
  <si>
    <t>escudo cortado enclavado</t>
  </si>
  <si>
    <t>escudo</t>
  </si>
  <si>
    <t>en inescutcheon del águila</t>
  </si>
  <si>
    <t>con casco y cresta</t>
  </si>
  <si>
    <t>escudo con franja</t>
  </si>
  <si>
    <t>franja sin floritura / voluta</t>
  </si>
  <si>
    <t>franja con floritura / voluta</t>
  </si>
  <si>
    <t>escudo cortado tres veces</t>
  </si>
  <si>
    <t>sin floritura / voluta</t>
  </si>
  <si>
    <t>con floritura / voluta</t>
  </si>
  <si>
    <t>escudo con barras gemelas</t>
  </si>
  <si>
    <t>floritura en medio las franjas</t>
  </si>
  <si>
    <t>escudo con estaca</t>
  </si>
  <si>
    <t>separado, estaca non cargado</t>
  </si>
  <si>
    <t>separado, estaca chevronada</t>
  </si>
  <si>
    <t>con palos gemelos</t>
  </si>
  <si>
    <t>escudo con partición oblicua</t>
  </si>
  <si>
    <t>escudo con banda inclinada</t>
  </si>
  <si>
    <t>separado, con corona</t>
  </si>
  <si>
    <t>separado, con cuernos</t>
  </si>
  <si>
    <t>separado, con cresta</t>
  </si>
  <si>
    <t>separado, con estrella</t>
  </si>
  <si>
    <t>en escudo partido delante</t>
  </si>
  <si>
    <t>en escudo cuarteado</t>
  </si>
  <si>
    <t xml:space="preserve">en inescutcheon </t>
  </si>
  <si>
    <t>en águila ocupando la totalidad</t>
  </si>
  <si>
    <t>en escudo partido múltiple</t>
  </si>
  <si>
    <t>escudo semipartido tres veces</t>
  </si>
  <si>
    <t>sin accessorio en escudo</t>
  </si>
  <si>
    <t>barra en escudo cuarteado</t>
  </si>
  <si>
    <t>escudo con bandas gemelas</t>
  </si>
  <si>
    <t>con en forma de cruz</t>
  </si>
  <si>
    <t>con letra T</t>
  </si>
  <si>
    <t>flores de Lis dentro de jefe</t>
  </si>
  <si>
    <t>escudo con tres barras</t>
  </si>
  <si>
    <t>escudo cortado múltiple</t>
  </si>
  <si>
    <t>escudo con galón/muleta</t>
  </si>
  <si>
    <t>escudo con franja/estaca arqueada</t>
  </si>
  <si>
    <t>cortado en forma de nube</t>
  </si>
  <si>
    <t>en escudo entero</t>
  </si>
  <si>
    <t>en escudo cortado</t>
  </si>
  <si>
    <t>escudo con círculo</t>
  </si>
  <si>
    <t>con motivo accesorio dentro de jefe</t>
  </si>
  <si>
    <t>escudo con lanceta</t>
  </si>
  <si>
    <t>extremidad arriba</t>
  </si>
  <si>
    <t>extremidad debajo</t>
  </si>
  <si>
    <t>escudo a cuadros (cancelado)</t>
  </si>
  <si>
    <t>escudo losange</t>
  </si>
  <si>
    <t>en escudo non cortado</t>
  </si>
  <si>
    <t>escudo cuarteado</t>
  </si>
  <si>
    <t>escudo con águila</t>
  </si>
  <si>
    <t>águila saliente</t>
  </si>
  <si>
    <t>león como soporte</t>
  </si>
  <si>
    <t>en dos escudos delante</t>
  </si>
  <si>
    <t>en escudo cortado con águila saliente</t>
  </si>
  <si>
    <t>debajo losange</t>
  </si>
  <si>
    <t>debajo torre</t>
  </si>
  <si>
    <t>escudo partido con águila mitad derecha</t>
  </si>
  <si>
    <t>detrás banda inclinada/semipartido</t>
  </si>
  <si>
    <t>detrás banda inclinada y estrellas</t>
  </si>
  <si>
    <t>detrás cruz</t>
  </si>
  <si>
    <t>detrás letra</t>
  </si>
  <si>
    <t>detrás estaca arqueado</t>
  </si>
  <si>
    <t>detrás figura indefinido</t>
  </si>
  <si>
    <t>escudo con cabezas dentro de jefe</t>
  </si>
  <si>
    <t>escudo con león</t>
  </si>
  <si>
    <t>en escudo partido</t>
  </si>
  <si>
    <t>en escudo cortado por punta delante</t>
  </si>
  <si>
    <t>en inescutcheon</t>
  </si>
  <si>
    <t>escudo con animal indefinido</t>
  </si>
  <si>
    <t>escudo con cuerno</t>
  </si>
  <si>
    <t>un cuerno compuesto de una línea</t>
  </si>
  <si>
    <t>un cuerno compuesto de dos líneas</t>
  </si>
  <si>
    <t>dos cuernos</t>
  </si>
  <si>
    <t>tres cuernos sin motivo accesorio</t>
  </si>
  <si>
    <t>tres cuernos con letras</t>
  </si>
  <si>
    <t>tres cuernos con corona</t>
  </si>
  <si>
    <t>tres cuernos con ángel</t>
  </si>
  <si>
    <t>tres cuernos con otros motivos accesorios</t>
  </si>
  <si>
    <t>tres cuernos en escudo cuarteado</t>
  </si>
  <si>
    <t>escudo con cetro</t>
  </si>
  <si>
    <t>escudo con báculo/bandera de iglesia</t>
  </si>
  <si>
    <t>escudo con cruz</t>
  </si>
  <si>
    <t>cruz dividido con flor de Lis</t>
  </si>
  <si>
    <t>escudo con dos cruces</t>
  </si>
  <si>
    <t>escudo con un cruz</t>
  </si>
  <si>
    <t>escudo con rueda</t>
  </si>
  <si>
    <t>escudo con coronas dentro de jefe</t>
  </si>
  <si>
    <t>escudo con tres insignias</t>
  </si>
  <si>
    <t>escudo con rama</t>
  </si>
  <si>
    <t>escudo con tres estrellas</t>
  </si>
  <si>
    <t>escudo con barco</t>
  </si>
  <si>
    <t>escudo con arado</t>
  </si>
  <si>
    <t>escudo con dos círculos/florituras/volutas</t>
  </si>
  <si>
    <t>escudo, encima corona</t>
  </si>
  <si>
    <t>escudo, encima cruz compuesto de una línea</t>
  </si>
  <si>
    <t>escudo con letra(s)</t>
  </si>
  <si>
    <t>con una letra</t>
  </si>
  <si>
    <t>con palabra</t>
  </si>
  <si>
    <t>escudo con delfin</t>
  </si>
  <si>
    <t>escudo con armiño</t>
  </si>
  <si>
    <t>escudo con cordero</t>
  </si>
  <si>
    <t>con cordero</t>
  </si>
  <si>
    <t>con cordero y flor de Lis</t>
  </si>
  <si>
    <t>escudo con flor de Lis</t>
  </si>
  <si>
    <t>con una flor de Lis</t>
  </si>
  <si>
    <t>con dos flores de Lis</t>
  </si>
  <si>
    <t>con tres flores de Lis</t>
  </si>
  <si>
    <t>escudos de estados</t>
  </si>
  <si>
    <t>escudos de una ciudad</t>
  </si>
  <si>
    <t>escudos familiares</t>
  </si>
  <si>
    <t>marcas</t>
  </si>
  <si>
    <t>sin escudo</t>
  </si>
  <si>
    <t>letras/cifras</t>
  </si>
  <si>
    <t>una letra</t>
  </si>
  <si>
    <t>letra A</t>
  </si>
  <si>
    <t>letra B</t>
  </si>
  <si>
    <t>letra C</t>
  </si>
  <si>
    <t>letra D</t>
  </si>
  <si>
    <t>letra E</t>
  </si>
  <si>
    <t>letra F</t>
  </si>
  <si>
    <t>letra G</t>
  </si>
  <si>
    <t>letra H</t>
  </si>
  <si>
    <t>letra  I/J</t>
  </si>
  <si>
    <t>letra K</t>
  </si>
  <si>
    <t>letra L</t>
  </si>
  <si>
    <t>letra M</t>
  </si>
  <si>
    <t>letra N</t>
  </si>
  <si>
    <t>letra O</t>
  </si>
  <si>
    <t>letra P</t>
  </si>
  <si>
    <t>letra Q</t>
  </si>
  <si>
    <t>letra R</t>
  </si>
  <si>
    <t>letra S</t>
  </si>
  <si>
    <t>letra T</t>
  </si>
  <si>
    <t>letra U/V</t>
  </si>
  <si>
    <t>letra W</t>
  </si>
  <si>
    <t>letra X</t>
  </si>
  <si>
    <t>letra Y</t>
  </si>
  <si>
    <t>letra Z</t>
  </si>
  <si>
    <t>dos letras</t>
  </si>
  <si>
    <t>que la primera letra A</t>
  </si>
  <si>
    <t>que la primera letra B</t>
  </si>
  <si>
    <t>que la primera letra C</t>
  </si>
  <si>
    <t>que la primera letra D</t>
  </si>
  <si>
    <t>que la primera letra E</t>
  </si>
  <si>
    <t>que la primera letra F</t>
  </si>
  <si>
    <t>que la primera letra G</t>
  </si>
  <si>
    <t>que la primera letra H</t>
  </si>
  <si>
    <t>que la primera letra  I/J</t>
  </si>
  <si>
    <t>que la primera letra K</t>
  </si>
  <si>
    <t>que la primera letra L</t>
  </si>
  <si>
    <t>que la primera letra M</t>
  </si>
  <si>
    <t>que la primera letra N</t>
  </si>
  <si>
    <t>que la primera letra O</t>
  </si>
  <si>
    <t>que la primera letra P</t>
  </si>
  <si>
    <t>que la primera letra Q</t>
  </si>
  <si>
    <t>que la primera letra R</t>
  </si>
  <si>
    <t>que la primera letra S</t>
  </si>
  <si>
    <t>que la primera letra T</t>
  </si>
  <si>
    <t>que la primera letra U/V</t>
  </si>
  <si>
    <t>que la primera letra W</t>
  </si>
  <si>
    <t>que la primera letra X</t>
  </si>
  <si>
    <t>que la primera letra Y</t>
  </si>
  <si>
    <t>que la primera letra Z</t>
  </si>
  <si>
    <t>tres letras</t>
  </si>
  <si>
    <t>NSS /USS</t>
  </si>
  <si>
    <t>Más de las tres letras</t>
  </si>
  <si>
    <t>palabra „Lilie“</t>
  </si>
  <si>
    <t>palabra „iado“</t>
  </si>
  <si>
    <t>palabra „Maria“</t>
  </si>
  <si>
    <t>nombres</t>
  </si>
  <si>
    <t>lema</t>
  </si>
  <si>
    <t>cifras/numerales</t>
  </si>
  <si>
    <t>palabras y cifras/numerales</t>
  </si>
  <si>
    <t>marca indefinido</t>
  </si>
  <si>
    <t>Icons</t>
  </si>
  <si>
    <t>eine oder zwei Flossen, mit Beizeichen Kugel</t>
  </si>
  <si>
    <t>one or two fins, with additional motif globe</t>
  </si>
  <si>
    <t>une ou deux nageoires, avec motif accessoire globe</t>
  </si>
  <si>
    <t>uno o due pinne, con motivo accessorio globo</t>
  </si>
  <si>
    <t>один или  два плавника, с дополнительным знаком шар</t>
  </si>
  <si>
    <t>una o dos aletas, con motivo accesorio bola</t>
  </si>
  <si>
    <t>Amboß</t>
  </si>
  <si>
    <t>enclume</t>
  </si>
  <si>
    <t>anvil</t>
  </si>
  <si>
    <t>incudine</t>
  </si>
  <si>
    <t>yunke</t>
  </si>
  <si>
    <t>наковальня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</si>
</sst>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Fill="1" applyBorder="1" applyAlignment="1">
      <alignment horizontal="justify" vertical="top" wrapText="1"/>
    </xf>
    <xf numFmtId="0" fontId="0" fillId="0" borderId="11" xfId="0" applyBorder="1" applyAlignment="1">
      <alignment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11" xfId="0" applyBorder="1" applyAlignment="1">
      <alignment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5" fillId="33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41" fillId="0" borderId="0" xfId="0" applyFont="1" applyFill="1" applyBorder="1" applyAlignment="1">
      <alignment vertical="top" wrapText="1"/>
    </xf>
    <xf numFmtId="0" fontId="5" fillId="34" borderId="0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1" fillId="0" borderId="11" xfId="0" applyFont="1" applyFill="1" applyBorder="1" applyAlignment="1">
      <alignment vertical="top" wrapText="1"/>
    </xf>
    <xf numFmtId="0" fontId="5" fillId="34" borderId="1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/>
    </xf>
    <xf numFmtId="0" fontId="5" fillId="35" borderId="0" xfId="0" applyFont="1" applyFill="1" applyBorder="1" applyAlignment="1">
      <alignment horizontal="left" vertical="top" wrapText="1"/>
    </xf>
    <xf numFmtId="0" fontId="0" fillId="35" borderId="0" xfId="0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12" xfId="0" applyBorder="1" applyAlignment="1">
      <alignment horizont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11" xfId="0" applyBorder="1" applyAlignment="1">
      <alignment wrapText="1"/>
    </xf>
    <xf numFmtId="1" fontId="1" fillId="0" borderId="12" xfId="0" applyNumberFormat="1" applyFont="1" applyBorder="1" applyAlignment="1">
      <alignment vertical="center"/>
    </xf>
    <xf numFmtId="1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" fontId="0" fillId="35" borderId="0" xfId="0" applyNumberFormat="1" applyFill="1" applyAlignment="1">
      <alignment/>
    </xf>
    <xf numFmtId="0" fontId="5" fillId="35" borderId="10" xfId="0" applyFont="1" applyFill="1" applyBorder="1" applyAlignment="1">
      <alignment horizontal="left" vertical="top" wrapText="1"/>
    </xf>
    <xf numFmtId="0" fontId="5" fillId="35" borderId="11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left" vertical="top" wrapText="1"/>
    </xf>
    <xf numFmtId="0" fontId="0" fillId="35" borderId="0" xfId="0" applyNumberFormat="1" applyFont="1" applyFill="1" applyAlignment="1">
      <alignment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5" fillId="0" borderId="15" xfId="0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43"/>
  <sheetViews>
    <sheetView tabSelected="1" zoomScalePageLayoutView="0" workbookViewId="0" topLeftCell="A198">
      <pane xSplit="3" topLeftCell="D1" activePane="topRight" state="frozen"/>
      <selection pane="topLeft" activeCell="A1" sqref="A1"/>
      <selection pane="topRight" activeCell="R228" sqref="R228"/>
    </sheetView>
  </sheetViews>
  <sheetFormatPr defaultColWidth="11.421875" defaultRowHeight="12.75"/>
  <cols>
    <col min="1" max="1" width="4.28125" style="58" customWidth="1"/>
    <col min="2" max="2" width="5.57421875" style="0" customWidth="1"/>
    <col min="3" max="3" width="5.421875" style="0" customWidth="1"/>
    <col min="4" max="4" width="11.421875" style="18" customWidth="1"/>
    <col min="5" max="5" width="11.421875" style="0" customWidth="1"/>
    <col min="6" max="6" width="11.421875" style="27" customWidth="1"/>
    <col min="7" max="8" width="11.421875" style="0" customWidth="1"/>
    <col min="9" max="9" width="11.421875" style="27" customWidth="1"/>
    <col min="10" max="11" width="11.421875" style="0" customWidth="1"/>
    <col min="12" max="12" width="11.421875" style="27" customWidth="1"/>
    <col min="13" max="14" width="11.421875" style="0" customWidth="1"/>
    <col min="15" max="15" width="11.421875" style="27" customWidth="1"/>
    <col min="16" max="17" width="11.421875" style="0" customWidth="1"/>
    <col min="18" max="18" width="11.421875" style="56" customWidth="1"/>
    <col min="19" max="20" width="11.421875" style="0" customWidth="1"/>
    <col min="21" max="21" width="11.421875" style="27" customWidth="1"/>
    <col min="22" max="22" width="18.421875" style="0" customWidth="1"/>
  </cols>
  <sheetData>
    <row r="1" spans="1:22" s="32" customFormat="1" ht="26.25" customHeight="1">
      <c r="A1" s="57" t="s">
        <v>2</v>
      </c>
      <c r="B1" s="28"/>
      <c r="C1" s="28"/>
      <c r="D1" s="68" t="s">
        <v>3</v>
      </c>
      <c r="E1" s="69"/>
      <c r="F1" s="69"/>
      <c r="G1" s="68" t="s">
        <v>49</v>
      </c>
      <c r="H1" s="69"/>
      <c r="I1" s="69"/>
      <c r="J1" s="68" t="s">
        <v>50</v>
      </c>
      <c r="K1" s="69"/>
      <c r="L1" s="69"/>
      <c r="M1" s="68" t="s">
        <v>54</v>
      </c>
      <c r="N1" s="69"/>
      <c r="O1" s="69"/>
      <c r="P1" s="33" t="s">
        <v>55</v>
      </c>
      <c r="Q1" s="34"/>
      <c r="R1" s="54"/>
      <c r="S1" s="68" t="s">
        <v>56</v>
      </c>
      <c r="T1" s="69"/>
      <c r="U1" s="69"/>
      <c r="V1" s="60" t="s">
        <v>2848</v>
      </c>
    </row>
    <row r="2" spans="1:21" s="32" customFormat="1" ht="12.75" customHeight="1">
      <c r="A2" s="57"/>
      <c r="B2" s="28"/>
      <c r="C2" s="28"/>
      <c r="D2" s="30" t="s">
        <v>51</v>
      </c>
      <c r="E2" s="29" t="s">
        <v>52</v>
      </c>
      <c r="F2" s="31" t="s">
        <v>53</v>
      </c>
      <c r="G2" s="29" t="s">
        <v>51</v>
      </c>
      <c r="H2" s="29" t="s">
        <v>52</v>
      </c>
      <c r="I2" s="31" t="s">
        <v>53</v>
      </c>
      <c r="J2" s="29" t="s">
        <v>51</v>
      </c>
      <c r="K2" s="29" t="s">
        <v>52</v>
      </c>
      <c r="L2" s="31" t="s">
        <v>53</v>
      </c>
      <c r="M2" s="29" t="s">
        <v>51</v>
      </c>
      <c r="N2" s="29" t="s">
        <v>52</v>
      </c>
      <c r="O2" s="31" t="s">
        <v>53</v>
      </c>
      <c r="P2" s="29" t="s">
        <v>51</v>
      </c>
      <c r="Q2" s="29" t="s">
        <v>52</v>
      </c>
      <c r="R2" s="55" t="s">
        <v>53</v>
      </c>
      <c r="S2" s="29" t="s">
        <v>51</v>
      </c>
      <c r="T2" s="29" t="s">
        <v>52</v>
      </c>
      <c r="U2" s="31" t="s">
        <v>53</v>
      </c>
    </row>
    <row r="3" spans="1:22" ht="38.25">
      <c r="A3" s="58">
        <v>1</v>
      </c>
      <c r="B3">
        <v>0</v>
      </c>
      <c r="C3">
        <v>0</v>
      </c>
      <c r="D3" s="10" t="s">
        <v>0</v>
      </c>
      <c r="E3" s="2"/>
      <c r="F3" s="19"/>
      <c r="G3" s="2" t="s">
        <v>980</v>
      </c>
      <c r="H3" s="2"/>
      <c r="I3" s="19"/>
      <c r="J3" s="2" t="s">
        <v>505</v>
      </c>
      <c r="K3" s="2"/>
      <c r="L3" s="19"/>
      <c r="M3" s="2" t="s">
        <v>1443</v>
      </c>
      <c r="N3" s="2"/>
      <c r="O3" s="19"/>
      <c r="P3" s="9" t="s">
        <v>1911</v>
      </c>
      <c r="Q3" s="9"/>
      <c r="R3" s="26"/>
      <c r="S3" s="5" t="s">
        <v>2394</v>
      </c>
      <c r="T3" s="5"/>
      <c r="U3" s="22"/>
      <c r="V3" s="59" t="str">
        <f>CONCATENATE("00",A3,".jpg")</f>
        <v>001.jpg</v>
      </c>
    </row>
    <row r="4" spans="1:22" ht="36">
      <c r="A4" s="58">
        <v>1</v>
      </c>
      <c r="B4">
        <v>1</v>
      </c>
      <c r="C4">
        <v>0</v>
      </c>
      <c r="D4" s="10"/>
      <c r="E4" s="2" t="s">
        <v>4</v>
      </c>
      <c r="F4" s="19"/>
      <c r="G4" s="2"/>
      <c r="H4" s="2" t="s">
        <v>981</v>
      </c>
      <c r="I4" s="19"/>
      <c r="J4" s="2"/>
      <c r="K4" s="2" t="s">
        <v>506</v>
      </c>
      <c r="L4" s="19"/>
      <c r="M4" s="2"/>
      <c r="N4" s="2" t="s">
        <v>1444</v>
      </c>
      <c r="O4" s="19"/>
      <c r="P4" s="9"/>
      <c r="Q4" s="9" t="s">
        <v>1912</v>
      </c>
      <c r="R4" s="26"/>
      <c r="S4" s="2"/>
      <c r="T4" s="2" t="s">
        <v>2395</v>
      </c>
      <c r="U4" s="19"/>
      <c r="V4" s="59" t="str">
        <f>CONCATENATE("00",A4,"00",B4,".jpg")</f>
        <v>001001.jpg</v>
      </c>
    </row>
    <row r="5" spans="1:22" ht="12.75">
      <c r="A5" s="58">
        <v>1</v>
      </c>
      <c r="B5">
        <v>1</v>
      </c>
      <c r="C5">
        <v>1</v>
      </c>
      <c r="D5" s="10"/>
      <c r="E5" s="2"/>
      <c r="F5" s="19" t="s">
        <v>12</v>
      </c>
      <c r="G5" s="2"/>
      <c r="H5" s="2"/>
      <c r="I5" s="19" t="s">
        <v>982</v>
      </c>
      <c r="J5" s="2"/>
      <c r="K5" s="2"/>
      <c r="L5" s="19" t="s">
        <v>507</v>
      </c>
      <c r="M5" s="2"/>
      <c r="N5" s="2"/>
      <c r="O5" s="19" t="s">
        <v>1445</v>
      </c>
      <c r="P5" s="9"/>
      <c r="Q5" s="9"/>
      <c r="R5" s="26" t="s">
        <v>1913</v>
      </c>
      <c r="S5" s="2"/>
      <c r="T5" s="2"/>
      <c r="U5" s="19" t="s">
        <v>2396</v>
      </c>
      <c r="V5" s="59" t="str">
        <f>CONCATENATE("00",A5,"00",B5,"00",C5,".jpg")</f>
        <v>001001001.jpg</v>
      </c>
    </row>
    <row r="6" spans="1:22" ht="24">
      <c r="A6" s="58">
        <v>1</v>
      </c>
      <c r="B6">
        <v>1</v>
      </c>
      <c r="C6">
        <v>2</v>
      </c>
      <c r="D6" s="10"/>
      <c r="E6" s="2"/>
      <c r="F6" s="19" t="s">
        <v>13</v>
      </c>
      <c r="G6" s="2"/>
      <c r="H6" s="2"/>
      <c r="I6" s="19" t="s">
        <v>983</v>
      </c>
      <c r="J6" s="2"/>
      <c r="K6" s="2"/>
      <c r="L6" s="19" t="s">
        <v>508</v>
      </c>
      <c r="M6" s="2"/>
      <c r="N6" s="2"/>
      <c r="O6" s="19" t="s">
        <v>1446</v>
      </c>
      <c r="P6" s="9"/>
      <c r="Q6" s="9"/>
      <c r="R6" s="26" t="s">
        <v>1914</v>
      </c>
      <c r="S6" s="2"/>
      <c r="T6" s="2"/>
      <c r="U6" s="19" t="s">
        <v>2397</v>
      </c>
      <c r="V6" s="59" t="str">
        <f>CONCATENATE("00",A6,"00",B6,"00",C6,".jpg")</f>
        <v>001001002.jpg</v>
      </c>
    </row>
    <row r="7" spans="1:22" ht="12.75">
      <c r="A7" s="58">
        <v>1</v>
      </c>
      <c r="B7">
        <v>1</v>
      </c>
      <c r="C7">
        <v>3</v>
      </c>
      <c r="D7" s="10"/>
      <c r="E7" s="2"/>
      <c r="F7" s="19" t="s">
        <v>14</v>
      </c>
      <c r="G7" s="9"/>
      <c r="H7" s="9"/>
      <c r="I7" s="26" t="s">
        <v>984</v>
      </c>
      <c r="J7" s="9"/>
      <c r="K7" s="9"/>
      <c r="L7" s="26" t="s">
        <v>509</v>
      </c>
      <c r="M7" s="9"/>
      <c r="N7" s="9"/>
      <c r="O7" s="26" t="s">
        <v>1447</v>
      </c>
      <c r="P7" s="35"/>
      <c r="Q7" s="35"/>
      <c r="R7" s="40" t="s">
        <v>1915</v>
      </c>
      <c r="S7" s="9"/>
      <c r="T7" s="9"/>
      <c r="U7" s="26" t="s">
        <v>2398</v>
      </c>
      <c r="V7" s="59" t="str">
        <f>CONCATENATE("00",A7,"00",B7,"00",C7,".jpg")</f>
        <v>001001003.jpg</v>
      </c>
    </row>
    <row r="8" spans="1:22" ht="38.25">
      <c r="A8" s="58">
        <v>1</v>
      </c>
      <c r="B8">
        <v>1</v>
      </c>
      <c r="C8">
        <v>4</v>
      </c>
      <c r="D8" s="10"/>
      <c r="E8" s="2"/>
      <c r="F8" s="19" t="s">
        <v>15</v>
      </c>
      <c r="G8" s="2"/>
      <c r="H8" s="2"/>
      <c r="I8" s="19" t="s">
        <v>985</v>
      </c>
      <c r="J8" s="2"/>
      <c r="K8" s="2"/>
      <c r="L8" s="19" t="s">
        <v>510</v>
      </c>
      <c r="M8" s="2"/>
      <c r="N8" s="2"/>
      <c r="O8" s="19" t="s">
        <v>1448</v>
      </c>
      <c r="P8" s="9"/>
      <c r="Q8" s="9"/>
      <c r="R8" s="26" t="s">
        <v>1916</v>
      </c>
      <c r="S8" s="5"/>
      <c r="T8" s="5"/>
      <c r="U8" s="22" t="s">
        <v>2399</v>
      </c>
      <c r="V8" s="59" t="str">
        <f>CONCATENATE("00",A8,"00",B8,"00",C8,".jpg")</f>
        <v>001001004.jpg</v>
      </c>
    </row>
    <row r="9" spans="1:22" ht="24">
      <c r="A9" s="58">
        <v>1</v>
      </c>
      <c r="B9">
        <v>1</v>
      </c>
      <c r="C9">
        <v>5</v>
      </c>
      <c r="D9" s="10"/>
      <c r="E9" s="2"/>
      <c r="F9" s="19" t="s">
        <v>16</v>
      </c>
      <c r="G9" s="2"/>
      <c r="H9" s="2"/>
      <c r="I9" s="19" t="s">
        <v>986</v>
      </c>
      <c r="J9" s="2"/>
      <c r="K9" s="2"/>
      <c r="L9" s="19" t="s">
        <v>511</v>
      </c>
      <c r="M9" s="2"/>
      <c r="N9" s="2"/>
      <c r="O9" s="19" t="s">
        <v>1449</v>
      </c>
      <c r="P9" s="3"/>
      <c r="Q9" s="3"/>
      <c r="R9" s="20" t="s">
        <v>1917</v>
      </c>
      <c r="S9" s="2"/>
      <c r="T9" s="2"/>
      <c r="U9" s="19" t="s">
        <v>2400</v>
      </c>
      <c r="V9" s="59" t="str">
        <f>CONCATENATE("00",A9,"00",B9,"00",C9,".jpg")</f>
        <v>001001005.jpg</v>
      </c>
    </row>
    <row r="10" spans="1:22" ht="12.75">
      <c r="A10" s="58">
        <v>1</v>
      </c>
      <c r="B10">
        <v>1</v>
      </c>
      <c r="C10">
        <v>99</v>
      </c>
      <c r="D10" s="11"/>
      <c r="E10" s="3"/>
      <c r="F10" s="20" t="s">
        <v>10</v>
      </c>
      <c r="G10" s="3"/>
      <c r="H10" s="3"/>
      <c r="I10" s="20" t="s">
        <v>987</v>
      </c>
      <c r="J10" s="3"/>
      <c r="K10" s="3"/>
      <c r="L10" s="20" t="s">
        <v>512</v>
      </c>
      <c r="M10" s="3"/>
      <c r="N10" s="3"/>
      <c r="O10" s="20" t="s">
        <v>1450</v>
      </c>
      <c r="P10" s="2"/>
      <c r="Q10" s="2"/>
      <c r="R10" s="19" t="s">
        <v>1918</v>
      </c>
      <c r="S10" s="3"/>
      <c r="T10" s="3"/>
      <c r="U10" s="20" t="s">
        <v>2401</v>
      </c>
      <c r="V10" s="59" t="str">
        <f>CONCATENATE("00",A10,"00",B10,"0",C10,".jpg")</f>
        <v>001001099.jpg</v>
      </c>
    </row>
    <row r="11" spans="1:22" ht="36">
      <c r="A11" s="58">
        <v>1</v>
      </c>
      <c r="B11">
        <v>2</v>
      </c>
      <c r="C11">
        <v>0</v>
      </c>
      <c r="D11" s="10"/>
      <c r="E11" s="2" t="s">
        <v>5</v>
      </c>
      <c r="F11" s="19"/>
      <c r="G11" s="2"/>
      <c r="H11" s="2" t="s">
        <v>988</v>
      </c>
      <c r="I11" s="19"/>
      <c r="J11" s="2"/>
      <c r="K11" s="2" t="s">
        <v>513</v>
      </c>
      <c r="L11" s="19"/>
      <c r="M11" s="2"/>
      <c r="N11" s="2" t="s">
        <v>1451</v>
      </c>
      <c r="O11" s="19"/>
      <c r="P11" s="9"/>
      <c r="Q11" s="9" t="s">
        <v>1919</v>
      </c>
      <c r="R11" s="26"/>
      <c r="S11" s="2"/>
      <c r="T11" s="2" t="s">
        <v>2402</v>
      </c>
      <c r="U11" s="19"/>
      <c r="V11" s="59" t="str">
        <f>CONCATENATE("00",A11,"00",B11,".jpg")</f>
        <v>001002.jpg</v>
      </c>
    </row>
    <row r="12" spans="1:22" ht="12.75">
      <c r="A12" s="58">
        <v>1</v>
      </c>
      <c r="B12">
        <v>2</v>
      </c>
      <c r="C12">
        <v>1</v>
      </c>
      <c r="D12" s="10"/>
      <c r="E12" s="2"/>
      <c r="F12" s="19" t="s">
        <v>17</v>
      </c>
      <c r="G12" s="2"/>
      <c r="H12" s="2"/>
      <c r="I12" s="19" t="s">
        <v>17</v>
      </c>
      <c r="J12" s="2"/>
      <c r="K12" s="2"/>
      <c r="L12" s="19" t="s">
        <v>17</v>
      </c>
      <c r="M12" s="2"/>
      <c r="N12" s="2"/>
      <c r="O12" s="19" t="s">
        <v>17</v>
      </c>
      <c r="P12" s="2"/>
      <c r="Q12" s="2"/>
      <c r="R12" s="19" t="s">
        <v>1920</v>
      </c>
      <c r="S12" s="2"/>
      <c r="T12" s="2"/>
      <c r="U12" s="19" t="s">
        <v>17</v>
      </c>
      <c r="V12" s="59" t="str">
        <f>CONCATENATE("00",A12,"00",B12,"00",C12,".jpg")</f>
        <v>001002001.jpg</v>
      </c>
    </row>
    <row r="13" spans="1:22" ht="12.75">
      <c r="A13" s="58">
        <v>1</v>
      </c>
      <c r="B13">
        <v>2</v>
      </c>
      <c r="C13">
        <v>2</v>
      </c>
      <c r="D13" s="10"/>
      <c r="E13" s="2"/>
      <c r="F13" s="19" t="s">
        <v>18</v>
      </c>
      <c r="G13" s="2"/>
      <c r="H13" s="2"/>
      <c r="I13" s="19" t="s">
        <v>514</v>
      </c>
      <c r="J13" s="2"/>
      <c r="K13" s="2"/>
      <c r="L13" s="19" t="s">
        <v>514</v>
      </c>
      <c r="M13" s="2"/>
      <c r="N13" s="2"/>
      <c r="O13" s="19" t="s">
        <v>1452</v>
      </c>
      <c r="P13" s="9"/>
      <c r="Q13" s="9"/>
      <c r="R13" s="26" t="s">
        <v>1921</v>
      </c>
      <c r="S13" s="2"/>
      <c r="T13" s="2"/>
      <c r="U13" s="19" t="s">
        <v>1452</v>
      </c>
      <c r="V13" s="59" t="str">
        <f>CONCATENATE("00",A13,"00",B13,"00",C13,".jpg")</f>
        <v>001002002.jpg</v>
      </c>
    </row>
    <row r="14" spans="1:22" ht="12.75">
      <c r="A14" s="58">
        <v>1</v>
      </c>
      <c r="B14">
        <v>2</v>
      </c>
      <c r="C14">
        <v>99</v>
      </c>
      <c r="D14" s="11"/>
      <c r="E14" s="3"/>
      <c r="F14" s="20" t="s">
        <v>10</v>
      </c>
      <c r="G14" s="3"/>
      <c r="H14" s="3"/>
      <c r="I14" s="20" t="s">
        <v>987</v>
      </c>
      <c r="J14" s="3"/>
      <c r="K14" s="3"/>
      <c r="L14" s="20" t="s">
        <v>512</v>
      </c>
      <c r="M14" s="3"/>
      <c r="N14" s="3"/>
      <c r="O14" s="20" t="s">
        <v>1450</v>
      </c>
      <c r="P14" s="2"/>
      <c r="Q14" s="2"/>
      <c r="R14" s="19" t="s">
        <v>1918</v>
      </c>
      <c r="S14" s="3"/>
      <c r="T14" s="3"/>
      <c r="U14" s="20" t="s">
        <v>2401</v>
      </c>
      <c r="V14" s="59" t="str">
        <f>CONCATENATE("00",A14,"00",B14,"0",C14,".jpg")</f>
        <v>001002099.jpg</v>
      </c>
    </row>
    <row r="15" spans="1:22" ht="12.75">
      <c r="A15" s="58">
        <v>1</v>
      </c>
      <c r="B15">
        <v>3</v>
      </c>
      <c r="C15">
        <v>0</v>
      </c>
      <c r="D15" s="10"/>
      <c r="E15" s="2" t="s">
        <v>7</v>
      </c>
      <c r="F15" s="19"/>
      <c r="G15" s="2"/>
      <c r="H15" s="2" t="s">
        <v>989</v>
      </c>
      <c r="I15" s="19"/>
      <c r="J15" s="2"/>
      <c r="K15" s="2" t="s">
        <v>515</v>
      </c>
      <c r="L15" s="19"/>
      <c r="M15" s="2"/>
      <c r="N15" s="2" t="s">
        <v>1453</v>
      </c>
      <c r="O15" s="19"/>
      <c r="P15" s="9"/>
      <c r="Q15" s="9" t="s">
        <v>1922</v>
      </c>
      <c r="R15" s="26"/>
      <c r="S15" s="2"/>
      <c r="T15" s="2" t="s">
        <v>2403</v>
      </c>
      <c r="U15" s="19"/>
      <c r="V15" s="59" t="str">
        <f>CONCATENATE("00",A15,"00",B15,".jpg")</f>
        <v>001003.jpg</v>
      </c>
    </row>
    <row r="16" spans="1:22" ht="48">
      <c r="A16" s="58">
        <v>1</v>
      </c>
      <c r="B16">
        <v>3</v>
      </c>
      <c r="C16">
        <v>1</v>
      </c>
      <c r="D16" s="10"/>
      <c r="E16" s="2"/>
      <c r="F16" s="19" t="s">
        <v>57</v>
      </c>
      <c r="G16" s="2"/>
      <c r="H16" s="2"/>
      <c r="I16" s="19" t="s">
        <v>990</v>
      </c>
      <c r="J16" s="2"/>
      <c r="K16" s="2"/>
      <c r="L16" s="19" t="s">
        <v>516</v>
      </c>
      <c r="M16" s="9"/>
      <c r="N16" s="9"/>
      <c r="O16" s="26" t="s">
        <v>1454</v>
      </c>
      <c r="P16" s="9"/>
      <c r="Q16" s="9"/>
      <c r="R16" s="26" t="s">
        <v>1923</v>
      </c>
      <c r="S16" s="35"/>
      <c r="T16" s="35"/>
      <c r="U16" s="40" t="s">
        <v>2404</v>
      </c>
      <c r="V16" s="59" t="str">
        <f>CONCATENATE("00",A16,"00",B16,"00",C16,".jpg")</f>
        <v>001003001.jpg</v>
      </c>
    </row>
    <row r="17" spans="1:22" ht="48">
      <c r="A17" s="58">
        <v>1</v>
      </c>
      <c r="B17">
        <v>3</v>
      </c>
      <c r="C17">
        <v>2</v>
      </c>
      <c r="D17" s="10"/>
      <c r="E17" s="2"/>
      <c r="F17" s="19" t="s">
        <v>19</v>
      </c>
      <c r="G17" s="2"/>
      <c r="H17" s="2"/>
      <c r="I17" s="19" t="s">
        <v>991</v>
      </c>
      <c r="J17" s="2"/>
      <c r="K17" s="2"/>
      <c r="L17" s="19" t="s">
        <v>517</v>
      </c>
      <c r="M17" s="9"/>
      <c r="N17" s="9"/>
      <c r="O17" s="26" t="s">
        <v>1455</v>
      </c>
      <c r="P17" s="9"/>
      <c r="Q17" s="9"/>
      <c r="R17" s="26" t="s">
        <v>1924</v>
      </c>
      <c r="S17" s="35"/>
      <c r="T17" s="35"/>
      <c r="U17" s="40" t="s">
        <v>2405</v>
      </c>
      <c r="V17" s="59" t="str">
        <f>CONCATENATE("00",A17,"00",B17,"00",C17,".jpg")</f>
        <v>001003002.jpg</v>
      </c>
    </row>
    <row r="18" spans="1:22" ht="24">
      <c r="A18" s="58">
        <v>1</v>
      </c>
      <c r="B18">
        <v>3</v>
      </c>
      <c r="C18">
        <v>3</v>
      </c>
      <c r="D18" s="10"/>
      <c r="E18" s="2"/>
      <c r="F18" s="19" t="s">
        <v>20</v>
      </c>
      <c r="G18" s="9"/>
      <c r="H18" s="9"/>
      <c r="I18" s="26" t="s">
        <v>992</v>
      </c>
      <c r="J18" s="9"/>
      <c r="K18" s="9"/>
      <c r="L18" s="26" t="s">
        <v>518</v>
      </c>
      <c r="M18" s="9"/>
      <c r="N18" s="9"/>
      <c r="O18" s="26" t="s">
        <v>1456</v>
      </c>
      <c r="P18" s="9"/>
      <c r="Q18" s="9"/>
      <c r="R18" s="26" t="s">
        <v>1925</v>
      </c>
      <c r="S18" s="35"/>
      <c r="T18" s="35"/>
      <c r="U18" s="40" t="s">
        <v>2406</v>
      </c>
      <c r="V18" s="59" t="str">
        <f>CONCATENATE("00",A18,"00",B18,"00",C18,".jpg")</f>
        <v>001003003.jpg</v>
      </c>
    </row>
    <row r="19" spans="1:22" ht="12.75">
      <c r="A19" s="58">
        <v>1</v>
      </c>
      <c r="B19">
        <v>3</v>
      </c>
      <c r="C19">
        <v>99</v>
      </c>
      <c r="D19" s="11"/>
      <c r="E19" s="3"/>
      <c r="F19" s="20" t="s">
        <v>10</v>
      </c>
      <c r="G19" s="3"/>
      <c r="H19" s="3"/>
      <c r="I19" s="20" t="s">
        <v>987</v>
      </c>
      <c r="J19" s="3"/>
      <c r="K19" s="3"/>
      <c r="L19" s="20" t="s">
        <v>512</v>
      </c>
      <c r="M19" s="3"/>
      <c r="N19" s="3"/>
      <c r="O19" s="20" t="s">
        <v>1450</v>
      </c>
      <c r="P19" s="2"/>
      <c r="Q19" s="2"/>
      <c r="R19" s="19" t="s">
        <v>1918</v>
      </c>
      <c r="S19" s="3"/>
      <c r="T19" s="3"/>
      <c r="U19" s="20" t="s">
        <v>2401</v>
      </c>
      <c r="V19" s="59" t="str">
        <f>CONCATENATE("00",A19,"00",B19,"0",C19,".jpg")</f>
        <v>001003099.jpg</v>
      </c>
    </row>
    <row r="20" spans="1:22" ht="12.75">
      <c r="A20" s="58">
        <v>1</v>
      </c>
      <c r="B20">
        <v>4</v>
      </c>
      <c r="C20">
        <v>0</v>
      </c>
      <c r="D20" s="10"/>
      <c r="E20" s="2" t="s">
        <v>6</v>
      </c>
      <c r="F20" s="19"/>
      <c r="G20" s="2"/>
      <c r="H20" s="2" t="s">
        <v>993</v>
      </c>
      <c r="I20" s="19"/>
      <c r="J20" s="2"/>
      <c r="K20" s="2" t="s">
        <v>519</v>
      </c>
      <c r="L20" s="19"/>
      <c r="M20" s="2"/>
      <c r="N20" s="2" t="s">
        <v>1457</v>
      </c>
      <c r="O20" s="19"/>
      <c r="P20" s="9"/>
      <c r="Q20" s="9" t="s">
        <v>1926</v>
      </c>
      <c r="R20" s="26"/>
      <c r="S20" s="2"/>
      <c r="T20" s="2" t="s">
        <v>2407</v>
      </c>
      <c r="U20" s="19"/>
      <c r="V20" s="59" t="str">
        <f>CONCATENATE("00",A20,"00",B20,".jpg")</f>
        <v>001004.jpg</v>
      </c>
    </row>
    <row r="21" spans="1:22" ht="36">
      <c r="A21" s="58">
        <v>1</v>
      </c>
      <c r="B21">
        <v>4</v>
      </c>
      <c r="C21">
        <v>1</v>
      </c>
      <c r="D21" s="10"/>
      <c r="E21" s="2"/>
      <c r="F21" s="19" t="s">
        <v>21</v>
      </c>
      <c r="G21" s="2"/>
      <c r="H21" s="2"/>
      <c r="I21" s="19" t="s">
        <v>994</v>
      </c>
      <c r="J21" s="2"/>
      <c r="K21" s="2"/>
      <c r="L21" s="19" t="s">
        <v>520</v>
      </c>
      <c r="M21" s="2"/>
      <c r="N21" s="2"/>
      <c r="O21" s="19" t="s">
        <v>1458</v>
      </c>
      <c r="P21" s="9"/>
      <c r="Q21" s="9"/>
      <c r="R21" s="26" t="s">
        <v>1927</v>
      </c>
      <c r="S21" s="2"/>
      <c r="T21" s="2"/>
      <c r="U21" s="19" t="s">
        <v>2408</v>
      </c>
      <c r="V21" s="59" t="str">
        <f>CONCATENATE("00",A21,"00",B21,"00",C21,".jpg")</f>
        <v>001004001.jpg</v>
      </c>
    </row>
    <row r="22" spans="1:22" ht="36">
      <c r="A22" s="58">
        <v>1</v>
      </c>
      <c r="B22">
        <v>4</v>
      </c>
      <c r="C22">
        <v>2</v>
      </c>
      <c r="D22" s="10"/>
      <c r="E22" s="2"/>
      <c r="F22" s="19" t="s">
        <v>22</v>
      </c>
      <c r="G22" s="2"/>
      <c r="H22" s="2"/>
      <c r="I22" s="19" t="s">
        <v>995</v>
      </c>
      <c r="J22" s="2"/>
      <c r="K22" s="2"/>
      <c r="L22" s="19" t="s">
        <v>521</v>
      </c>
      <c r="M22" s="2"/>
      <c r="N22" s="2"/>
      <c r="O22" s="19" t="s">
        <v>1459</v>
      </c>
      <c r="P22" s="9"/>
      <c r="Q22" s="9"/>
      <c r="R22" s="26" t="s">
        <v>1928</v>
      </c>
      <c r="S22" s="2"/>
      <c r="T22" s="2"/>
      <c r="U22" s="19" t="s">
        <v>2409</v>
      </c>
      <c r="V22" s="59" t="str">
        <f>CONCATENATE("00",A22,"00",B22,"00",C22,".jpg")</f>
        <v>001004002.jpg</v>
      </c>
    </row>
    <row r="23" spans="1:22" ht="24">
      <c r="A23" s="58">
        <v>1</v>
      </c>
      <c r="B23">
        <v>4</v>
      </c>
      <c r="C23">
        <v>3</v>
      </c>
      <c r="D23" s="10"/>
      <c r="E23" s="2"/>
      <c r="F23" s="19" t="s">
        <v>23</v>
      </c>
      <c r="G23" s="9"/>
      <c r="H23" s="9"/>
      <c r="I23" s="26" t="s">
        <v>996</v>
      </c>
      <c r="J23" s="9"/>
      <c r="K23" s="9"/>
      <c r="L23" s="26" t="s">
        <v>522</v>
      </c>
      <c r="M23" s="9"/>
      <c r="N23" s="9"/>
      <c r="O23" s="9" t="s">
        <v>1460</v>
      </c>
      <c r="P23" s="46"/>
      <c r="Q23" s="45"/>
      <c r="R23" s="26" t="s">
        <v>1929</v>
      </c>
      <c r="S23" s="9"/>
      <c r="T23" s="9"/>
      <c r="U23" s="26" t="s">
        <v>2410</v>
      </c>
      <c r="V23" s="59" t="str">
        <f>CONCATENATE("00",A23,"00",B23,"00",C23,".jpg")</f>
        <v>001004003.jpg</v>
      </c>
    </row>
    <row r="24" spans="1:22" ht="36">
      <c r="A24" s="58">
        <v>1</v>
      </c>
      <c r="B24">
        <v>4</v>
      </c>
      <c r="C24">
        <v>4</v>
      </c>
      <c r="D24" s="10"/>
      <c r="E24" s="2"/>
      <c r="F24" s="19" t="s">
        <v>24</v>
      </c>
      <c r="G24" s="9"/>
      <c r="H24" s="9"/>
      <c r="I24" s="26" t="s">
        <v>997</v>
      </c>
      <c r="J24" s="9"/>
      <c r="K24" s="9"/>
      <c r="L24" s="26" t="s">
        <v>523</v>
      </c>
      <c r="M24" s="9"/>
      <c r="N24" s="9"/>
      <c r="O24" s="9" t="s">
        <v>1461</v>
      </c>
      <c r="P24" s="46"/>
      <c r="Q24" s="45"/>
      <c r="R24" s="26" t="s">
        <v>1930</v>
      </c>
      <c r="S24" s="9"/>
      <c r="T24" s="9"/>
      <c r="U24" s="26" t="s">
        <v>2411</v>
      </c>
      <c r="V24" s="59" t="str">
        <f>CONCATENATE("00",A24,"00",B24,"00",C24,".jpg")</f>
        <v>001004004.jpg</v>
      </c>
    </row>
    <row r="25" spans="1:22" ht="12.75">
      <c r="A25" s="58">
        <v>1</v>
      </c>
      <c r="B25">
        <v>4</v>
      </c>
      <c r="C25">
        <v>5</v>
      </c>
      <c r="D25" s="10"/>
      <c r="E25" s="2"/>
      <c r="F25" s="19" t="s">
        <v>25</v>
      </c>
      <c r="G25" s="2"/>
      <c r="H25" s="2"/>
      <c r="I25" s="19" t="s">
        <v>998</v>
      </c>
      <c r="J25" s="2"/>
      <c r="K25" s="2"/>
      <c r="L25" s="19" t="s">
        <v>524</v>
      </c>
      <c r="M25" s="2"/>
      <c r="N25" s="2"/>
      <c r="O25" s="19" t="s">
        <v>1462</v>
      </c>
      <c r="P25" s="9"/>
      <c r="Q25" s="9"/>
      <c r="R25" s="26" t="s">
        <v>1931</v>
      </c>
      <c r="S25" s="2"/>
      <c r="T25" s="2"/>
      <c r="U25" s="19" t="s">
        <v>2412</v>
      </c>
      <c r="V25" s="59" t="str">
        <f>CONCATENATE("00",A25,"00",B25,"00",C25,".jpg")</f>
        <v>001004005.jpg</v>
      </c>
    </row>
    <row r="26" spans="1:22" ht="12.75">
      <c r="A26" s="58">
        <v>1</v>
      </c>
      <c r="B26">
        <v>4</v>
      </c>
      <c r="C26">
        <v>99</v>
      </c>
      <c r="D26" s="11"/>
      <c r="E26" s="3"/>
      <c r="F26" s="20" t="s">
        <v>10</v>
      </c>
      <c r="G26" s="3"/>
      <c r="H26" s="3"/>
      <c r="I26" s="20" t="s">
        <v>987</v>
      </c>
      <c r="J26" s="3"/>
      <c r="K26" s="3"/>
      <c r="L26" s="20" t="s">
        <v>512</v>
      </c>
      <c r="M26" s="3"/>
      <c r="N26" s="3"/>
      <c r="O26" s="20" t="s">
        <v>1450</v>
      </c>
      <c r="P26" s="2"/>
      <c r="Q26" s="2"/>
      <c r="R26" s="19" t="s">
        <v>1918</v>
      </c>
      <c r="S26" s="3"/>
      <c r="T26" s="3"/>
      <c r="U26" s="20" t="s">
        <v>2401</v>
      </c>
      <c r="V26" s="59" t="str">
        <f>CONCATENATE("00",A26,"00",B26,"0",C26,".jpg")</f>
        <v>001004099.jpg</v>
      </c>
    </row>
    <row r="27" spans="1:22" ht="12.75">
      <c r="A27" s="58">
        <v>1</v>
      </c>
      <c r="B27">
        <v>5</v>
      </c>
      <c r="C27">
        <v>0</v>
      </c>
      <c r="D27" s="10"/>
      <c r="E27" s="2" t="s">
        <v>8</v>
      </c>
      <c r="F27" s="19"/>
      <c r="G27" s="2"/>
      <c r="H27" s="2" t="s">
        <v>999</v>
      </c>
      <c r="I27" s="19"/>
      <c r="J27" s="2"/>
      <c r="K27" s="2" t="s">
        <v>525</v>
      </c>
      <c r="L27" s="19"/>
      <c r="M27" s="2"/>
      <c r="N27" s="2" t="s">
        <v>1463</v>
      </c>
      <c r="O27" s="19"/>
      <c r="P27" s="9"/>
      <c r="Q27" s="9" t="s">
        <v>1932</v>
      </c>
      <c r="R27" s="26"/>
      <c r="S27" s="2"/>
      <c r="T27" s="2" t="s">
        <v>2413</v>
      </c>
      <c r="U27" s="19"/>
      <c r="V27" s="59" t="str">
        <f>CONCATENATE("00",A27,"00",B27,".jpg")</f>
        <v>001005.jpg</v>
      </c>
    </row>
    <row r="28" spans="1:22" ht="36">
      <c r="A28" s="58">
        <v>1</v>
      </c>
      <c r="B28">
        <v>5</v>
      </c>
      <c r="C28">
        <v>1</v>
      </c>
      <c r="D28" s="10"/>
      <c r="E28" s="2"/>
      <c r="F28" s="19" t="s">
        <v>26</v>
      </c>
      <c r="G28" s="2"/>
      <c r="H28" s="2"/>
      <c r="I28" s="19" t="s">
        <v>1000</v>
      </c>
      <c r="J28" s="2"/>
      <c r="K28" s="2"/>
      <c r="L28" s="19" t="s">
        <v>526</v>
      </c>
      <c r="M28" s="2"/>
      <c r="N28" s="2"/>
      <c r="O28" s="19" t="s">
        <v>1464</v>
      </c>
      <c r="P28" s="9"/>
      <c r="Q28" s="9"/>
      <c r="R28" s="26" t="s">
        <v>1933</v>
      </c>
      <c r="S28" s="2"/>
      <c r="T28" s="2"/>
      <c r="U28" s="19" t="s">
        <v>2414</v>
      </c>
      <c r="V28" s="59" t="str">
        <f>CONCATENATE("00",A28,"00",B28,"00",C28,".jpg")</f>
        <v>001005001.jpg</v>
      </c>
    </row>
    <row r="29" spans="1:22" ht="24">
      <c r="A29" s="58">
        <v>1</v>
      </c>
      <c r="B29">
        <v>5</v>
      </c>
      <c r="C29">
        <v>2</v>
      </c>
      <c r="D29" s="10"/>
      <c r="E29" s="2"/>
      <c r="F29" s="19" t="s">
        <v>27</v>
      </c>
      <c r="G29" s="2"/>
      <c r="H29" s="2"/>
      <c r="I29" s="19" t="s">
        <v>1001</v>
      </c>
      <c r="J29" s="2"/>
      <c r="K29" s="2"/>
      <c r="L29" s="19" t="s">
        <v>527</v>
      </c>
      <c r="M29" s="2"/>
      <c r="N29" s="2"/>
      <c r="O29" s="19" t="s">
        <v>1465</v>
      </c>
      <c r="P29" s="9"/>
      <c r="Q29" s="9"/>
      <c r="R29" s="26" t="s">
        <v>1934</v>
      </c>
      <c r="S29" s="2"/>
      <c r="T29" s="2"/>
      <c r="U29" s="19" t="s">
        <v>1465</v>
      </c>
      <c r="V29" s="59" t="str">
        <f>CONCATENATE("00",A29,"00",B29,"00",C29,".jpg")</f>
        <v>001005002.jpg</v>
      </c>
    </row>
    <row r="30" spans="1:22" ht="12.75">
      <c r="A30" s="58">
        <v>1</v>
      </c>
      <c r="B30">
        <v>5</v>
      </c>
      <c r="C30">
        <v>3</v>
      </c>
      <c r="D30" s="10"/>
      <c r="E30" s="2"/>
      <c r="F30" s="19" t="s">
        <v>28</v>
      </c>
      <c r="G30" s="2"/>
      <c r="H30" s="2"/>
      <c r="I30" s="19" t="s">
        <v>1002</v>
      </c>
      <c r="J30" s="2"/>
      <c r="K30" s="2"/>
      <c r="L30" s="19" t="s">
        <v>528</v>
      </c>
      <c r="M30" s="2"/>
      <c r="N30" s="2"/>
      <c r="O30" s="19" t="s">
        <v>1466</v>
      </c>
      <c r="P30" s="9"/>
      <c r="Q30" s="9"/>
      <c r="R30" s="26" t="s">
        <v>1935</v>
      </c>
      <c r="S30" s="2"/>
      <c r="T30" s="2"/>
      <c r="U30" s="19" t="s">
        <v>2415</v>
      </c>
      <c r="V30" s="59" t="str">
        <f>CONCATENATE("00",A30,"00",B30,"00",C30,".jpg")</f>
        <v>001005003.jpg</v>
      </c>
    </row>
    <row r="31" spans="1:22" ht="48">
      <c r="A31" s="58">
        <v>1</v>
      </c>
      <c r="B31">
        <v>5</v>
      </c>
      <c r="C31">
        <v>4</v>
      </c>
      <c r="D31" s="12"/>
      <c r="E31" s="4"/>
      <c r="F31" s="21" t="s">
        <v>29</v>
      </c>
      <c r="G31" s="9"/>
      <c r="H31" s="9"/>
      <c r="I31" s="26" t="s">
        <v>1003</v>
      </c>
      <c r="J31" s="9"/>
      <c r="K31" s="9"/>
      <c r="L31" s="26" t="s">
        <v>529</v>
      </c>
      <c r="M31" s="9"/>
      <c r="N31" s="9"/>
      <c r="O31" s="26" t="s">
        <v>1467</v>
      </c>
      <c r="P31" s="9"/>
      <c r="Q31" s="9"/>
      <c r="R31" s="26" t="s">
        <v>1936</v>
      </c>
      <c r="S31" s="9"/>
      <c r="T31" s="9"/>
      <c r="U31" s="26" t="s">
        <v>2416</v>
      </c>
      <c r="V31" s="59" t="str">
        <f>CONCATENATE("00",A31,"00",B31,"00",C31,".jpg")</f>
        <v>001005004.jpg</v>
      </c>
    </row>
    <row r="32" spans="1:22" ht="12.75">
      <c r="A32" s="58">
        <v>1</v>
      </c>
      <c r="B32">
        <v>5</v>
      </c>
      <c r="C32">
        <v>99</v>
      </c>
      <c r="D32" s="11"/>
      <c r="E32" s="3"/>
      <c r="F32" s="20" t="s">
        <v>10</v>
      </c>
      <c r="G32" s="3"/>
      <c r="H32" s="3"/>
      <c r="I32" s="20" t="s">
        <v>987</v>
      </c>
      <c r="J32" s="3"/>
      <c r="K32" s="3"/>
      <c r="L32" s="20" t="s">
        <v>512</v>
      </c>
      <c r="M32" s="3"/>
      <c r="N32" s="3"/>
      <c r="O32" s="20" t="s">
        <v>1450</v>
      </c>
      <c r="P32" s="2"/>
      <c r="Q32" s="2"/>
      <c r="R32" s="19" t="s">
        <v>1918</v>
      </c>
      <c r="S32" s="3"/>
      <c r="T32" s="3"/>
      <c r="U32" s="20" t="s">
        <v>2401</v>
      </c>
      <c r="V32" s="59" t="str">
        <f>CONCATENATE("00",A32,"00",B32,"0",C32,".jpg")</f>
        <v>001005099.jpg</v>
      </c>
    </row>
    <row r="33" spans="1:22" ht="24">
      <c r="A33" s="58">
        <v>1</v>
      </c>
      <c r="B33">
        <v>6</v>
      </c>
      <c r="C33">
        <v>0</v>
      </c>
      <c r="D33" s="10"/>
      <c r="E33" s="2" t="s">
        <v>9</v>
      </c>
      <c r="F33" s="19"/>
      <c r="G33" s="2"/>
      <c r="H33" s="2" t="s">
        <v>1004</v>
      </c>
      <c r="I33" s="19"/>
      <c r="J33" s="2"/>
      <c r="K33" s="2" t="s">
        <v>530</v>
      </c>
      <c r="L33" s="19"/>
      <c r="M33" s="2"/>
      <c r="N33" s="2" t="s">
        <v>1468</v>
      </c>
      <c r="O33" s="19"/>
      <c r="P33" s="9"/>
      <c r="Q33" s="9" t="s">
        <v>1937</v>
      </c>
      <c r="R33" s="26"/>
      <c r="S33" s="2"/>
      <c r="T33" s="2" t="s">
        <v>2417</v>
      </c>
      <c r="U33" s="19"/>
      <c r="V33" s="59" t="str">
        <f>CONCATENATE("00",A33,"00",B33,".jpg")</f>
        <v>001006.jpg</v>
      </c>
    </row>
    <row r="34" spans="1:22" ht="36">
      <c r="A34" s="58">
        <v>1</v>
      </c>
      <c r="B34">
        <v>6</v>
      </c>
      <c r="C34">
        <v>1</v>
      </c>
      <c r="D34" s="10"/>
      <c r="E34" s="2"/>
      <c r="F34" s="19" t="s">
        <v>30</v>
      </c>
      <c r="G34" s="2"/>
      <c r="H34" s="2"/>
      <c r="I34" s="19" t="s">
        <v>1000</v>
      </c>
      <c r="J34" s="2"/>
      <c r="K34" s="2"/>
      <c r="L34" s="19" t="s">
        <v>526</v>
      </c>
      <c r="M34" s="2"/>
      <c r="N34" s="2"/>
      <c r="O34" s="19" t="s">
        <v>1464</v>
      </c>
      <c r="P34" s="9"/>
      <c r="Q34" s="9"/>
      <c r="R34" s="26" t="s">
        <v>1933</v>
      </c>
      <c r="S34" s="2"/>
      <c r="T34" s="2"/>
      <c r="U34" s="19" t="s">
        <v>2414</v>
      </c>
      <c r="V34" s="59" t="str">
        <f aca="true" t="shared" si="0" ref="V34:V39">CONCATENATE("00",A34,"00",B34,"00",C34,".jpg")</f>
        <v>001006001.jpg</v>
      </c>
    </row>
    <row r="35" spans="1:22" ht="12.75">
      <c r="A35" s="58">
        <v>1</v>
      </c>
      <c r="B35">
        <v>6</v>
      </c>
      <c r="C35">
        <v>2</v>
      </c>
      <c r="D35" s="10"/>
      <c r="E35" s="2"/>
      <c r="F35" s="19" t="s">
        <v>28</v>
      </c>
      <c r="G35" s="2"/>
      <c r="H35" s="2"/>
      <c r="I35" s="19" t="s">
        <v>1002</v>
      </c>
      <c r="J35" s="2"/>
      <c r="K35" s="2"/>
      <c r="L35" s="19" t="s">
        <v>528</v>
      </c>
      <c r="M35" s="2"/>
      <c r="N35" s="2"/>
      <c r="O35" s="19" t="s">
        <v>1466</v>
      </c>
      <c r="P35" s="9"/>
      <c r="Q35" s="9"/>
      <c r="R35" s="26" t="s">
        <v>1935</v>
      </c>
      <c r="S35" s="2"/>
      <c r="T35" s="2"/>
      <c r="U35" s="19" t="s">
        <v>2415</v>
      </c>
      <c r="V35" s="59" t="str">
        <f t="shared" si="0"/>
        <v>001006002.jpg</v>
      </c>
    </row>
    <row r="36" spans="1:22" ht="24">
      <c r="A36" s="58">
        <v>1</v>
      </c>
      <c r="B36">
        <v>6</v>
      </c>
      <c r="C36">
        <v>3</v>
      </c>
      <c r="D36" s="10"/>
      <c r="E36" s="2"/>
      <c r="F36" s="19" t="s">
        <v>27</v>
      </c>
      <c r="G36" s="2"/>
      <c r="H36" s="2"/>
      <c r="I36" s="19" t="s">
        <v>1001</v>
      </c>
      <c r="J36" s="2"/>
      <c r="K36" s="2"/>
      <c r="L36" s="19" t="s">
        <v>527</v>
      </c>
      <c r="M36" s="2"/>
      <c r="N36" s="2"/>
      <c r="O36" s="19" t="s">
        <v>1465</v>
      </c>
      <c r="P36" s="9"/>
      <c r="Q36" s="9"/>
      <c r="R36" s="26" t="s">
        <v>1934</v>
      </c>
      <c r="S36" s="2"/>
      <c r="T36" s="2"/>
      <c r="U36" s="19" t="s">
        <v>1465</v>
      </c>
      <c r="V36" s="59" t="str">
        <f t="shared" si="0"/>
        <v>001006003.jpg</v>
      </c>
    </row>
    <row r="37" spans="1:22" ht="36">
      <c r="A37" s="58">
        <v>1</v>
      </c>
      <c r="B37">
        <v>6</v>
      </c>
      <c r="C37">
        <v>4</v>
      </c>
      <c r="D37" s="10"/>
      <c r="E37" s="2"/>
      <c r="F37" s="19" t="s">
        <v>31</v>
      </c>
      <c r="G37" s="2"/>
      <c r="H37" s="2"/>
      <c r="I37" s="19" t="s">
        <v>1005</v>
      </c>
      <c r="J37" s="2"/>
      <c r="K37" s="2"/>
      <c r="L37" s="19" t="s">
        <v>531</v>
      </c>
      <c r="M37" s="2"/>
      <c r="N37" s="2"/>
      <c r="O37" s="19" t="s">
        <v>1469</v>
      </c>
      <c r="P37" s="2"/>
      <c r="Q37" s="2"/>
      <c r="R37" s="19" t="s">
        <v>1938</v>
      </c>
      <c r="S37" s="2"/>
      <c r="T37" s="2"/>
      <c r="U37" s="19" t="s">
        <v>2418</v>
      </c>
      <c r="V37" s="59" t="str">
        <f t="shared" si="0"/>
        <v>001006004.jpg</v>
      </c>
    </row>
    <row r="38" spans="1:22" ht="36">
      <c r="A38" s="58">
        <v>1</v>
      </c>
      <c r="B38">
        <v>6</v>
      </c>
      <c r="C38">
        <v>5</v>
      </c>
      <c r="D38" s="10"/>
      <c r="E38" s="2"/>
      <c r="F38" s="19" t="s">
        <v>32</v>
      </c>
      <c r="G38" s="2"/>
      <c r="H38" s="2"/>
      <c r="I38" s="19" t="s">
        <v>1006</v>
      </c>
      <c r="J38" s="2"/>
      <c r="K38" s="2"/>
      <c r="L38" s="19" t="s">
        <v>532</v>
      </c>
      <c r="M38" s="2"/>
      <c r="N38" s="2"/>
      <c r="O38" s="19" t="s">
        <v>1470</v>
      </c>
      <c r="P38" s="2"/>
      <c r="Q38" s="2"/>
      <c r="R38" s="19" t="s">
        <v>1939</v>
      </c>
      <c r="S38" s="2"/>
      <c r="T38" s="2"/>
      <c r="U38" s="19" t="s">
        <v>2419</v>
      </c>
      <c r="V38" s="59" t="str">
        <f t="shared" si="0"/>
        <v>001006005.jpg</v>
      </c>
    </row>
    <row r="39" spans="1:22" ht="48">
      <c r="A39" s="58">
        <v>1</v>
      </c>
      <c r="B39">
        <v>6</v>
      </c>
      <c r="C39">
        <v>6</v>
      </c>
      <c r="D39" s="12"/>
      <c r="E39" s="4"/>
      <c r="F39" s="21" t="s">
        <v>29</v>
      </c>
      <c r="G39" s="9"/>
      <c r="H39" s="9"/>
      <c r="I39" s="26" t="s">
        <v>1003</v>
      </c>
      <c r="J39" s="9"/>
      <c r="K39" s="9"/>
      <c r="L39" s="26" t="s">
        <v>529</v>
      </c>
      <c r="M39" s="9"/>
      <c r="N39" s="9"/>
      <c r="O39" s="26" t="s">
        <v>1467</v>
      </c>
      <c r="P39" s="9"/>
      <c r="Q39" s="9"/>
      <c r="R39" s="26" t="s">
        <v>1940</v>
      </c>
      <c r="S39" s="9"/>
      <c r="T39" s="9"/>
      <c r="U39" s="26" t="s">
        <v>2416</v>
      </c>
      <c r="V39" s="59" t="str">
        <f t="shared" si="0"/>
        <v>001006006.jpg</v>
      </c>
    </row>
    <row r="40" spans="1:22" ht="12.75">
      <c r="A40" s="58">
        <v>1</v>
      </c>
      <c r="B40">
        <v>6</v>
      </c>
      <c r="C40">
        <v>99</v>
      </c>
      <c r="D40" s="11"/>
      <c r="E40" s="3"/>
      <c r="F40" s="20" t="s">
        <v>10</v>
      </c>
      <c r="G40" s="3"/>
      <c r="H40" s="3"/>
      <c r="I40" s="20" t="s">
        <v>987</v>
      </c>
      <c r="J40" s="3"/>
      <c r="K40" s="3"/>
      <c r="L40" s="20" t="s">
        <v>512</v>
      </c>
      <c r="M40" s="3"/>
      <c r="N40" s="3"/>
      <c r="O40" s="20" t="s">
        <v>1450</v>
      </c>
      <c r="P40" s="2"/>
      <c r="Q40" s="2"/>
      <c r="R40" s="19" t="s">
        <v>1918</v>
      </c>
      <c r="S40" s="3"/>
      <c r="T40" s="3"/>
      <c r="U40" s="20" t="s">
        <v>2401</v>
      </c>
      <c r="V40" s="59" t="str">
        <f>CONCATENATE("00",A40,"00",B40,"0",C40,".jpg")</f>
        <v>001006099.jpg</v>
      </c>
    </row>
    <row r="41" spans="1:22" ht="12.75">
      <c r="A41" s="58">
        <v>1</v>
      </c>
      <c r="B41">
        <v>99</v>
      </c>
      <c r="C41">
        <v>0</v>
      </c>
      <c r="D41" s="11"/>
      <c r="E41" s="3" t="s">
        <v>10</v>
      </c>
      <c r="F41" s="20"/>
      <c r="G41" s="3"/>
      <c r="H41" s="3" t="s">
        <v>987</v>
      </c>
      <c r="I41" s="20"/>
      <c r="J41" s="3"/>
      <c r="K41" s="3" t="s">
        <v>512</v>
      </c>
      <c r="L41" s="20"/>
      <c r="M41" s="3"/>
      <c r="N41" s="3" t="s">
        <v>1450</v>
      </c>
      <c r="O41" s="20"/>
      <c r="P41" s="2"/>
      <c r="Q41" s="2" t="s">
        <v>1918</v>
      </c>
      <c r="R41" s="19"/>
      <c r="S41" s="3"/>
      <c r="T41" s="3" t="s">
        <v>2401</v>
      </c>
      <c r="U41" s="20"/>
      <c r="V41" s="59" t="str">
        <f>CONCATENATE("00",A41,"0",B41,".jpg")</f>
        <v>001099.jpg</v>
      </c>
    </row>
    <row r="42" spans="1:22" ht="12.75">
      <c r="A42" s="58">
        <v>2</v>
      </c>
      <c r="B42">
        <v>0</v>
      </c>
      <c r="C42">
        <v>0</v>
      </c>
      <c r="D42" s="13" t="s">
        <v>1</v>
      </c>
      <c r="E42" s="5"/>
      <c r="F42" s="22"/>
      <c r="G42" s="5" t="s">
        <v>1007</v>
      </c>
      <c r="H42" s="5"/>
      <c r="I42" s="22"/>
      <c r="J42" s="5" t="s">
        <v>533</v>
      </c>
      <c r="K42" s="5"/>
      <c r="L42" s="22"/>
      <c r="M42" s="5" t="s">
        <v>1007</v>
      </c>
      <c r="N42" s="5"/>
      <c r="O42" s="22"/>
      <c r="P42" s="5" t="s">
        <v>1941</v>
      </c>
      <c r="Q42" s="5"/>
      <c r="R42" s="22"/>
      <c r="S42" s="5" t="s">
        <v>1007</v>
      </c>
      <c r="T42" s="5"/>
      <c r="U42" s="22"/>
      <c r="V42" s="59" t="str">
        <f>CONCATENATE("00",A42,".jpg")</f>
        <v>002.jpg</v>
      </c>
    </row>
    <row r="43" spans="1:22" ht="24">
      <c r="A43" s="58">
        <v>2</v>
      </c>
      <c r="B43">
        <v>1</v>
      </c>
      <c r="C43">
        <v>0</v>
      </c>
      <c r="D43" s="10"/>
      <c r="E43" s="2" t="s">
        <v>11</v>
      </c>
      <c r="F43" s="19"/>
      <c r="G43" s="2"/>
      <c r="H43" s="2" t="s">
        <v>1008</v>
      </c>
      <c r="I43" s="19"/>
      <c r="J43" s="2"/>
      <c r="K43" s="2" t="s">
        <v>534</v>
      </c>
      <c r="L43" s="19"/>
      <c r="M43" s="2"/>
      <c r="N43" s="2" t="s">
        <v>1471</v>
      </c>
      <c r="O43" s="19"/>
      <c r="P43" s="2"/>
      <c r="Q43" s="2" t="s">
        <v>1942</v>
      </c>
      <c r="R43" s="19"/>
      <c r="S43" s="2"/>
      <c r="T43" s="2" t="s">
        <v>2420</v>
      </c>
      <c r="U43" s="19"/>
      <c r="V43" s="59" t="str">
        <f>CONCATENATE("00",A43,"00",B43,".jpg")</f>
        <v>002001.jpg</v>
      </c>
    </row>
    <row r="44" spans="1:22" ht="12.75">
      <c r="A44" s="58">
        <v>2</v>
      </c>
      <c r="B44">
        <v>1</v>
      </c>
      <c r="C44">
        <v>1</v>
      </c>
      <c r="D44" s="10"/>
      <c r="E44" s="2"/>
      <c r="F44" s="19" t="s">
        <v>33</v>
      </c>
      <c r="G44" s="2"/>
      <c r="H44" s="2"/>
      <c r="I44" s="19" t="s">
        <v>1009</v>
      </c>
      <c r="J44" s="2"/>
      <c r="K44" s="2"/>
      <c r="L44" s="19" t="s">
        <v>535</v>
      </c>
      <c r="M44" s="2"/>
      <c r="N44" s="2"/>
      <c r="O44" s="19" t="s">
        <v>1472</v>
      </c>
      <c r="P44" s="9"/>
      <c r="Q44" s="9"/>
      <c r="R44" s="26" t="s">
        <v>1943</v>
      </c>
      <c r="S44" s="2"/>
      <c r="T44" s="2"/>
      <c r="U44" s="19" t="s">
        <v>2421</v>
      </c>
      <c r="V44" s="59" t="str">
        <f aca="true" t="shared" si="1" ref="V44:V52">CONCATENATE("00",A44,"00",B44,"00",C44,".jpg")</f>
        <v>002001001.jpg</v>
      </c>
    </row>
    <row r="45" spans="1:22" ht="12.75">
      <c r="A45" s="58">
        <v>2</v>
      </c>
      <c r="B45">
        <v>1</v>
      </c>
      <c r="C45">
        <v>2</v>
      </c>
      <c r="D45" s="10"/>
      <c r="E45" s="2"/>
      <c r="F45" s="19" t="s">
        <v>34</v>
      </c>
      <c r="G45" s="2"/>
      <c r="H45" s="2"/>
      <c r="I45" s="19" t="s">
        <v>1010</v>
      </c>
      <c r="J45" s="2"/>
      <c r="K45" s="2"/>
      <c r="L45" s="19" t="s">
        <v>536</v>
      </c>
      <c r="M45" s="2"/>
      <c r="N45" s="2"/>
      <c r="O45" s="19" t="s">
        <v>1473</v>
      </c>
      <c r="P45" s="9"/>
      <c r="Q45" s="9"/>
      <c r="R45" s="26" t="s">
        <v>1944</v>
      </c>
      <c r="S45" s="2"/>
      <c r="T45" s="2"/>
      <c r="U45" s="19" t="s">
        <v>2422</v>
      </c>
      <c r="V45" s="59" t="str">
        <f t="shared" si="1"/>
        <v>002001002.jpg</v>
      </c>
    </row>
    <row r="46" spans="1:22" ht="12.75">
      <c r="A46" s="58">
        <v>2</v>
      </c>
      <c r="B46">
        <v>1</v>
      </c>
      <c r="C46">
        <v>3</v>
      </c>
      <c r="D46" s="10"/>
      <c r="E46" s="2"/>
      <c r="F46" s="19" t="s">
        <v>35</v>
      </c>
      <c r="G46" s="2"/>
      <c r="H46" s="2"/>
      <c r="I46" s="19" t="s">
        <v>1011</v>
      </c>
      <c r="J46" s="2"/>
      <c r="K46" s="2"/>
      <c r="L46" s="19" t="s">
        <v>537</v>
      </c>
      <c r="M46" s="2"/>
      <c r="N46" s="2"/>
      <c r="O46" s="19" t="s">
        <v>1474</v>
      </c>
      <c r="P46" s="9"/>
      <c r="Q46" s="9"/>
      <c r="R46" s="26" t="s">
        <v>1945</v>
      </c>
      <c r="S46" s="2"/>
      <c r="T46" s="2"/>
      <c r="U46" s="19" t="s">
        <v>537</v>
      </c>
      <c r="V46" s="59" t="str">
        <f t="shared" si="1"/>
        <v>002001003.jpg</v>
      </c>
    </row>
    <row r="47" spans="1:22" ht="24">
      <c r="A47" s="58">
        <v>2</v>
      </c>
      <c r="B47">
        <v>1</v>
      </c>
      <c r="C47">
        <v>4</v>
      </c>
      <c r="D47" s="10"/>
      <c r="E47" s="2"/>
      <c r="F47" s="19" t="s">
        <v>36</v>
      </c>
      <c r="G47" s="2"/>
      <c r="H47" s="2"/>
      <c r="I47" s="19" t="s">
        <v>1012</v>
      </c>
      <c r="J47" s="2"/>
      <c r="K47" s="2"/>
      <c r="L47" s="19" t="s">
        <v>538</v>
      </c>
      <c r="M47" s="2"/>
      <c r="N47" s="2"/>
      <c r="O47" s="19" t="s">
        <v>1475</v>
      </c>
      <c r="P47" s="9"/>
      <c r="Q47" s="9"/>
      <c r="R47" s="26" t="s">
        <v>1946</v>
      </c>
      <c r="S47" s="2"/>
      <c r="T47" s="2"/>
      <c r="U47" s="19" t="s">
        <v>2423</v>
      </c>
      <c r="V47" s="59" t="str">
        <f t="shared" si="1"/>
        <v>002001004.jpg</v>
      </c>
    </row>
    <row r="48" spans="1:22" ht="24">
      <c r="A48" s="58">
        <v>2</v>
      </c>
      <c r="B48">
        <v>1</v>
      </c>
      <c r="C48">
        <v>5</v>
      </c>
      <c r="D48" s="10"/>
      <c r="E48" s="2"/>
      <c r="F48" s="19" t="s">
        <v>37</v>
      </c>
      <c r="G48" s="2"/>
      <c r="H48" s="2"/>
      <c r="I48" s="19" t="s">
        <v>1013</v>
      </c>
      <c r="J48" s="2"/>
      <c r="K48" s="2"/>
      <c r="L48" s="19" t="s">
        <v>539</v>
      </c>
      <c r="M48" s="2"/>
      <c r="N48" s="2"/>
      <c r="O48" s="19" t="s">
        <v>1476</v>
      </c>
      <c r="P48" s="9"/>
      <c r="Q48" s="9"/>
      <c r="R48" s="26" t="s">
        <v>1947</v>
      </c>
      <c r="S48" s="2"/>
      <c r="T48" s="2"/>
      <c r="U48" s="19" t="s">
        <v>1476</v>
      </c>
      <c r="V48" s="59" t="str">
        <f t="shared" si="1"/>
        <v>002001005.jpg</v>
      </c>
    </row>
    <row r="49" spans="1:22" ht="24">
      <c r="A49" s="58">
        <v>2</v>
      </c>
      <c r="B49">
        <v>1</v>
      </c>
      <c r="C49">
        <v>6</v>
      </c>
      <c r="D49" s="10"/>
      <c r="E49" s="2"/>
      <c r="F49" s="19" t="s">
        <v>38</v>
      </c>
      <c r="G49" s="2"/>
      <c r="H49" s="2"/>
      <c r="I49" s="19" t="s">
        <v>1014</v>
      </c>
      <c r="J49" s="2"/>
      <c r="K49" s="2"/>
      <c r="L49" s="19" t="s">
        <v>540</v>
      </c>
      <c r="M49" s="9"/>
      <c r="N49" s="9"/>
      <c r="O49" s="26" t="s">
        <v>1477</v>
      </c>
      <c r="P49" s="9"/>
      <c r="Q49" s="9"/>
      <c r="R49" s="26" t="s">
        <v>1948</v>
      </c>
      <c r="S49" s="2"/>
      <c r="T49" s="2"/>
      <c r="U49" s="19" t="s">
        <v>2424</v>
      </c>
      <c r="V49" s="59" t="str">
        <f t="shared" si="1"/>
        <v>002001006.jpg</v>
      </c>
    </row>
    <row r="50" spans="1:22" ht="12.75">
      <c r="A50" s="58">
        <v>2</v>
      </c>
      <c r="B50">
        <v>1</v>
      </c>
      <c r="C50">
        <v>7</v>
      </c>
      <c r="D50" s="10"/>
      <c r="E50" s="2"/>
      <c r="F50" s="19" t="s">
        <v>39</v>
      </c>
      <c r="G50" s="2"/>
      <c r="H50" s="2"/>
      <c r="I50" s="19" t="s">
        <v>1015</v>
      </c>
      <c r="J50" s="2"/>
      <c r="K50" s="2"/>
      <c r="L50" s="19" t="s">
        <v>541</v>
      </c>
      <c r="M50" s="2"/>
      <c r="N50" s="2"/>
      <c r="O50" s="19" t="s">
        <v>1478</v>
      </c>
      <c r="P50" s="9"/>
      <c r="Q50" s="9"/>
      <c r="R50" s="26" t="s">
        <v>1949</v>
      </c>
      <c r="S50" s="2"/>
      <c r="T50" s="2"/>
      <c r="U50" s="19" t="s">
        <v>2425</v>
      </c>
      <c r="V50" s="59" t="str">
        <f t="shared" si="1"/>
        <v>002001007.jpg</v>
      </c>
    </row>
    <row r="51" spans="1:22" ht="12.75">
      <c r="A51" s="58">
        <v>2</v>
      </c>
      <c r="B51">
        <v>1</v>
      </c>
      <c r="C51">
        <v>8</v>
      </c>
      <c r="D51" s="10"/>
      <c r="E51" s="2"/>
      <c r="F51" s="19" t="s">
        <v>40</v>
      </c>
      <c r="G51" s="9"/>
      <c r="H51" s="9"/>
      <c r="I51" s="26" t="s">
        <v>1016</v>
      </c>
      <c r="J51" s="2"/>
      <c r="K51" s="2"/>
      <c r="L51" s="19" t="s">
        <v>542</v>
      </c>
      <c r="M51" s="9"/>
      <c r="N51" s="9"/>
      <c r="O51" s="26" t="s">
        <v>1479</v>
      </c>
      <c r="P51" s="9"/>
      <c r="Q51" s="9"/>
      <c r="R51" s="26" t="s">
        <v>1950</v>
      </c>
      <c r="S51" s="2"/>
      <c r="T51" s="2"/>
      <c r="U51" s="19" t="s">
        <v>2426</v>
      </c>
      <c r="V51" s="59" t="str">
        <f t="shared" si="1"/>
        <v>002001008.jpg</v>
      </c>
    </row>
    <row r="52" spans="1:22" ht="12.75">
      <c r="A52" s="58">
        <v>2</v>
      </c>
      <c r="B52">
        <v>1</v>
      </c>
      <c r="C52">
        <v>9</v>
      </c>
      <c r="D52" s="10"/>
      <c r="E52" s="2"/>
      <c r="F52" s="19" t="s">
        <v>41</v>
      </c>
      <c r="G52" s="9"/>
      <c r="H52" s="9"/>
      <c r="I52" s="26" t="s">
        <v>1017</v>
      </c>
      <c r="J52" s="2"/>
      <c r="K52" s="2"/>
      <c r="L52" s="19" t="s">
        <v>543</v>
      </c>
      <c r="M52" s="2"/>
      <c r="N52" s="2"/>
      <c r="O52" s="19" t="s">
        <v>1480</v>
      </c>
      <c r="P52" s="9"/>
      <c r="Q52" s="9"/>
      <c r="R52" s="26" t="s">
        <v>1951</v>
      </c>
      <c r="S52" s="2"/>
      <c r="T52" s="2"/>
      <c r="U52" s="19" t="s">
        <v>2427</v>
      </c>
      <c r="V52" s="59" t="str">
        <f t="shared" si="1"/>
        <v>002001009.jpg</v>
      </c>
    </row>
    <row r="53" spans="1:22" ht="24">
      <c r="A53" s="58">
        <v>2</v>
      </c>
      <c r="B53">
        <v>1</v>
      </c>
      <c r="C53">
        <v>10</v>
      </c>
      <c r="D53" s="10"/>
      <c r="E53" s="2"/>
      <c r="F53" s="19" t="s">
        <v>42</v>
      </c>
      <c r="G53" s="9"/>
      <c r="H53" s="9"/>
      <c r="I53" s="26" t="s">
        <v>1018</v>
      </c>
      <c r="J53" s="2"/>
      <c r="K53" s="2"/>
      <c r="L53" s="19" t="s">
        <v>544</v>
      </c>
      <c r="M53" s="9"/>
      <c r="N53" s="9"/>
      <c r="O53" s="26" t="s">
        <v>1481</v>
      </c>
      <c r="P53" s="9"/>
      <c r="Q53" s="9"/>
      <c r="R53" s="26" t="s">
        <v>1952</v>
      </c>
      <c r="S53" s="2"/>
      <c r="T53" s="2"/>
      <c r="U53" s="19" t="s">
        <v>2428</v>
      </c>
      <c r="V53" s="59" t="str">
        <f aca="true" t="shared" si="2" ref="V53:V60">CONCATENATE("00",A53,"00",B53,"0",C53,".jpg")</f>
        <v>002001010.jpg</v>
      </c>
    </row>
    <row r="54" spans="1:22" ht="12.75">
      <c r="A54" s="58">
        <v>2</v>
      </c>
      <c r="B54">
        <v>1</v>
      </c>
      <c r="C54">
        <v>11</v>
      </c>
      <c r="D54" s="10"/>
      <c r="E54" s="2"/>
      <c r="F54" s="19" t="s">
        <v>43</v>
      </c>
      <c r="G54" s="9"/>
      <c r="H54" s="9"/>
      <c r="I54" s="26" t="s">
        <v>1019</v>
      </c>
      <c r="J54" s="2"/>
      <c r="K54" s="2"/>
      <c r="L54" s="19" t="s">
        <v>545</v>
      </c>
      <c r="M54" s="9"/>
      <c r="N54" s="9"/>
      <c r="O54" s="26" t="s">
        <v>1482</v>
      </c>
      <c r="P54" s="9"/>
      <c r="Q54" s="9"/>
      <c r="R54" s="26" t="s">
        <v>1953</v>
      </c>
      <c r="S54" s="9"/>
      <c r="T54" s="9"/>
      <c r="U54" s="26" t="s">
        <v>2429</v>
      </c>
      <c r="V54" s="59" t="str">
        <f t="shared" si="2"/>
        <v>002001011.jpg</v>
      </c>
    </row>
    <row r="55" spans="1:22" ht="12.75">
      <c r="A55" s="58">
        <v>2</v>
      </c>
      <c r="B55">
        <v>1</v>
      </c>
      <c r="C55">
        <v>12</v>
      </c>
      <c r="D55" s="10"/>
      <c r="E55" s="2"/>
      <c r="F55" s="19" t="s">
        <v>44</v>
      </c>
      <c r="G55" s="2"/>
      <c r="H55" s="2"/>
      <c r="I55" s="19" t="s">
        <v>1020</v>
      </c>
      <c r="J55" s="2"/>
      <c r="K55" s="2"/>
      <c r="L55" s="19" t="s">
        <v>546</v>
      </c>
      <c r="M55" s="2"/>
      <c r="N55" s="2"/>
      <c r="O55" s="19" t="s">
        <v>1483</v>
      </c>
      <c r="P55" s="9"/>
      <c r="Q55" s="9"/>
      <c r="R55" s="26" t="s">
        <v>1954</v>
      </c>
      <c r="S55" s="2"/>
      <c r="T55" s="2"/>
      <c r="U55" s="19" t="s">
        <v>2430</v>
      </c>
      <c r="V55" s="59" t="str">
        <f t="shared" si="2"/>
        <v>002001012.jpg</v>
      </c>
    </row>
    <row r="56" spans="1:22" ht="24">
      <c r="A56" s="58">
        <v>2</v>
      </c>
      <c r="B56">
        <v>1</v>
      </c>
      <c r="C56">
        <v>13</v>
      </c>
      <c r="D56" s="10"/>
      <c r="E56" s="2"/>
      <c r="F56" s="19" t="s">
        <v>45</v>
      </c>
      <c r="G56" s="9"/>
      <c r="H56" s="9"/>
      <c r="I56" s="26" t="s">
        <v>1021</v>
      </c>
      <c r="J56" s="2"/>
      <c r="K56" s="2"/>
      <c r="L56" s="19" t="s">
        <v>547</v>
      </c>
      <c r="M56" s="9"/>
      <c r="N56" s="9"/>
      <c r="O56" s="26" t="s">
        <v>1484</v>
      </c>
      <c r="P56" s="9"/>
      <c r="Q56" s="9"/>
      <c r="R56" s="26" t="s">
        <v>1955</v>
      </c>
      <c r="S56" s="2"/>
      <c r="T56" s="2"/>
      <c r="U56" s="19" t="s">
        <v>2431</v>
      </c>
      <c r="V56" s="59" t="str">
        <f t="shared" si="2"/>
        <v>002001013.jpg</v>
      </c>
    </row>
    <row r="57" spans="1:22" ht="12.75">
      <c r="A57" s="58">
        <v>2</v>
      </c>
      <c r="B57">
        <v>1</v>
      </c>
      <c r="C57">
        <v>14</v>
      </c>
      <c r="D57" s="10"/>
      <c r="E57" s="2"/>
      <c r="F57" s="19" t="s">
        <v>46</v>
      </c>
      <c r="G57" s="2"/>
      <c r="H57" s="2"/>
      <c r="I57" s="19" t="s">
        <v>548</v>
      </c>
      <c r="J57" s="2"/>
      <c r="K57" s="2"/>
      <c r="L57" s="19" t="s">
        <v>548</v>
      </c>
      <c r="M57" s="9"/>
      <c r="N57" s="9"/>
      <c r="O57" s="26" t="s">
        <v>1485</v>
      </c>
      <c r="P57" s="9"/>
      <c r="Q57" s="9"/>
      <c r="R57" s="26" t="s">
        <v>1956</v>
      </c>
      <c r="S57" s="2"/>
      <c r="T57" s="2"/>
      <c r="U57" s="19" t="s">
        <v>2432</v>
      </c>
      <c r="V57" s="59" t="str">
        <f t="shared" si="2"/>
        <v>002001014.jpg</v>
      </c>
    </row>
    <row r="58" spans="1:22" ht="12.75">
      <c r="A58" s="58">
        <v>2</v>
      </c>
      <c r="B58">
        <v>1</v>
      </c>
      <c r="C58">
        <v>15</v>
      </c>
      <c r="D58" s="10"/>
      <c r="E58" s="2"/>
      <c r="F58" s="19" t="s">
        <v>47</v>
      </c>
      <c r="G58" s="9"/>
      <c r="H58" s="9"/>
      <c r="I58" s="26" t="s">
        <v>1022</v>
      </c>
      <c r="J58" s="2"/>
      <c r="K58" s="2"/>
      <c r="L58" s="19" t="s">
        <v>549</v>
      </c>
      <c r="M58" s="9"/>
      <c r="N58" s="9"/>
      <c r="O58" s="26" t="s">
        <v>1486</v>
      </c>
      <c r="P58" s="9"/>
      <c r="Q58" s="9"/>
      <c r="R58" s="26" t="s">
        <v>1957</v>
      </c>
      <c r="S58" s="2"/>
      <c r="T58" s="2"/>
      <c r="U58" s="19" t="s">
        <v>2433</v>
      </c>
      <c r="V58" s="59" t="str">
        <f t="shared" si="2"/>
        <v>002001015.jpg</v>
      </c>
    </row>
    <row r="59" spans="1:22" ht="12.75">
      <c r="A59" s="58">
        <v>2</v>
      </c>
      <c r="B59">
        <v>1</v>
      </c>
      <c r="C59">
        <v>16</v>
      </c>
      <c r="D59" s="10"/>
      <c r="E59" s="2"/>
      <c r="F59" s="19" t="s">
        <v>48</v>
      </c>
      <c r="G59" s="9"/>
      <c r="H59" s="9"/>
      <c r="I59" s="26" t="s">
        <v>1023</v>
      </c>
      <c r="J59" s="2"/>
      <c r="K59" s="2"/>
      <c r="L59" s="19" t="s">
        <v>550</v>
      </c>
      <c r="M59" s="2"/>
      <c r="N59" s="2"/>
      <c r="O59" s="19" t="s">
        <v>1487</v>
      </c>
      <c r="P59" s="9"/>
      <c r="Q59" s="9"/>
      <c r="R59" s="26" t="s">
        <v>1958</v>
      </c>
      <c r="S59" s="2"/>
      <c r="T59" s="2"/>
      <c r="U59" s="19" t="s">
        <v>2434</v>
      </c>
      <c r="V59" s="59" t="str">
        <f t="shared" si="2"/>
        <v>002001016.jpg</v>
      </c>
    </row>
    <row r="60" spans="1:22" ht="12.75">
      <c r="A60" s="58">
        <v>2</v>
      </c>
      <c r="B60">
        <v>1</v>
      </c>
      <c r="C60">
        <v>99</v>
      </c>
      <c r="D60" s="11"/>
      <c r="E60" s="3"/>
      <c r="F60" s="20" t="s">
        <v>10</v>
      </c>
      <c r="G60" s="3"/>
      <c r="H60" s="3"/>
      <c r="I60" s="20" t="s">
        <v>987</v>
      </c>
      <c r="J60" s="3"/>
      <c r="K60" s="3"/>
      <c r="L60" s="20" t="s">
        <v>512</v>
      </c>
      <c r="M60" s="3"/>
      <c r="N60" s="3"/>
      <c r="O60" s="20" t="s">
        <v>1450</v>
      </c>
      <c r="P60" s="2"/>
      <c r="Q60" s="2"/>
      <c r="R60" s="19" t="s">
        <v>1918</v>
      </c>
      <c r="S60" s="3"/>
      <c r="T60" s="3"/>
      <c r="U60" s="20" t="s">
        <v>2401</v>
      </c>
      <c r="V60" s="59" t="str">
        <f t="shared" si="2"/>
        <v>002001099.jpg</v>
      </c>
    </row>
    <row r="61" spans="1:22" ht="36">
      <c r="A61" s="58">
        <v>2</v>
      </c>
      <c r="B61">
        <v>2</v>
      </c>
      <c r="C61">
        <v>0</v>
      </c>
      <c r="D61" s="11"/>
      <c r="E61" s="3" t="s">
        <v>58</v>
      </c>
      <c r="F61" s="20"/>
      <c r="G61" s="3"/>
      <c r="H61" s="3" t="s">
        <v>1024</v>
      </c>
      <c r="I61" s="20"/>
      <c r="J61" s="3"/>
      <c r="K61" s="3" t="s">
        <v>551</v>
      </c>
      <c r="L61" s="20"/>
      <c r="M61" s="3"/>
      <c r="N61" s="3" t="s">
        <v>1488</v>
      </c>
      <c r="O61" s="20"/>
      <c r="P61" s="2"/>
      <c r="Q61" s="2" t="s">
        <v>1959</v>
      </c>
      <c r="R61" s="19"/>
      <c r="S61" s="3"/>
      <c r="T61" s="3" t="s">
        <v>2435</v>
      </c>
      <c r="U61" s="20"/>
      <c r="V61" s="59" t="str">
        <f>CONCATENATE("00",A61,"00",B61,".jpg")</f>
        <v>002002.jpg</v>
      </c>
    </row>
    <row r="62" spans="1:22" ht="24">
      <c r="A62" s="58">
        <v>2</v>
      </c>
      <c r="B62">
        <v>2</v>
      </c>
      <c r="C62">
        <v>1</v>
      </c>
      <c r="D62" s="11"/>
      <c r="E62" s="3"/>
      <c r="F62" s="20" t="s">
        <v>59</v>
      </c>
      <c r="G62" s="3"/>
      <c r="H62" s="3"/>
      <c r="I62" s="20" t="s">
        <v>1025</v>
      </c>
      <c r="J62" s="3"/>
      <c r="K62" s="3"/>
      <c r="L62" s="20" t="s">
        <v>552</v>
      </c>
      <c r="M62" s="3"/>
      <c r="N62" s="3"/>
      <c r="O62" s="20" t="s">
        <v>1489</v>
      </c>
      <c r="P62" s="8"/>
      <c r="Q62" s="8"/>
      <c r="R62" s="25" t="s">
        <v>1960</v>
      </c>
      <c r="S62" s="3"/>
      <c r="T62" s="3"/>
      <c r="U62" s="20" t="s">
        <v>2436</v>
      </c>
      <c r="V62" s="59" t="str">
        <f>CONCATENATE("00",A62,"00",B62,"00",C62,".jpg")</f>
        <v>002002001.jpg</v>
      </c>
    </row>
    <row r="63" spans="1:22" ht="12.75">
      <c r="A63" s="58">
        <v>2</v>
      </c>
      <c r="B63">
        <v>2</v>
      </c>
      <c r="C63">
        <v>2</v>
      </c>
      <c r="D63" s="11"/>
      <c r="E63" s="3"/>
      <c r="F63" s="20" t="s">
        <v>60</v>
      </c>
      <c r="G63" s="3"/>
      <c r="H63" s="3"/>
      <c r="I63" s="20" t="s">
        <v>1026</v>
      </c>
      <c r="J63" s="3"/>
      <c r="K63" s="3"/>
      <c r="L63" s="20" t="s">
        <v>553</v>
      </c>
      <c r="M63" s="3"/>
      <c r="N63" s="3"/>
      <c r="O63" s="20" t="s">
        <v>1490</v>
      </c>
      <c r="P63" s="8"/>
      <c r="Q63" s="8"/>
      <c r="R63" s="25" t="s">
        <v>1961</v>
      </c>
      <c r="S63" s="3"/>
      <c r="T63" s="3"/>
      <c r="U63" s="20" t="s">
        <v>2437</v>
      </c>
      <c r="V63" s="59" t="str">
        <f>CONCATENATE("00",A63,"00",B63,"00",C63,".jpg")</f>
        <v>002002002.jpg</v>
      </c>
    </row>
    <row r="64" spans="1:22" ht="12.75">
      <c r="A64" s="58">
        <v>2</v>
      </c>
      <c r="B64">
        <v>2</v>
      </c>
      <c r="C64">
        <v>99</v>
      </c>
      <c r="D64" s="11"/>
      <c r="E64" s="3"/>
      <c r="F64" s="20" t="s">
        <v>10</v>
      </c>
      <c r="G64" s="3"/>
      <c r="H64" s="3"/>
      <c r="I64" s="20" t="s">
        <v>987</v>
      </c>
      <c r="J64" s="3"/>
      <c r="K64" s="3"/>
      <c r="L64" s="20" t="s">
        <v>512</v>
      </c>
      <c r="M64" s="3"/>
      <c r="N64" s="3"/>
      <c r="O64" s="20" t="s">
        <v>1450</v>
      </c>
      <c r="P64" s="2"/>
      <c r="Q64" s="2"/>
      <c r="R64" s="19" t="s">
        <v>1918</v>
      </c>
      <c r="S64" s="3"/>
      <c r="T64" s="3"/>
      <c r="U64" s="20" t="s">
        <v>2401</v>
      </c>
      <c r="V64" s="59" t="str">
        <f>CONCATENATE("00",A64,"00",B64,"0",C64,".jpg")</f>
        <v>002002099.jpg</v>
      </c>
    </row>
    <row r="65" spans="1:22" ht="12.75">
      <c r="A65" s="58">
        <v>2</v>
      </c>
      <c r="B65">
        <v>3</v>
      </c>
      <c r="C65">
        <v>0</v>
      </c>
      <c r="D65" s="11"/>
      <c r="E65" s="3" t="s">
        <v>61</v>
      </c>
      <c r="F65" s="20"/>
      <c r="G65" s="3"/>
      <c r="H65" s="3" t="s">
        <v>1027</v>
      </c>
      <c r="I65" s="20"/>
      <c r="J65" s="3"/>
      <c r="K65" s="3" t="s">
        <v>554</v>
      </c>
      <c r="L65" s="20"/>
      <c r="M65" s="3"/>
      <c r="N65" s="3" t="s">
        <v>1491</v>
      </c>
      <c r="O65" s="20"/>
      <c r="P65" s="8"/>
      <c r="Q65" s="8" t="s">
        <v>1962</v>
      </c>
      <c r="R65" s="25"/>
      <c r="S65" s="3"/>
      <c r="T65" s="3" t="s">
        <v>2438</v>
      </c>
      <c r="U65" s="20"/>
      <c r="V65" s="59" t="str">
        <f>CONCATENATE("00",A65,"00",B65,".jpg")</f>
        <v>002003.jpg</v>
      </c>
    </row>
    <row r="66" spans="1:22" ht="24">
      <c r="A66" s="58">
        <v>2</v>
      </c>
      <c r="B66">
        <v>3</v>
      </c>
      <c r="C66">
        <v>1</v>
      </c>
      <c r="D66" s="11"/>
      <c r="E66" s="3"/>
      <c r="F66" s="20" t="s">
        <v>62</v>
      </c>
      <c r="G66" s="3"/>
      <c r="H66" s="3"/>
      <c r="I66" s="20" t="s">
        <v>1028</v>
      </c>
      <c r="J66" s="3"/>
      <c r="K66" s="3"/>
      <c r="L66" s="20" t="s">
        <v>555</v>
      </c>
      <c r="M66" s="3"/>
      <c r="N66" s="3"/>
      <c r="O66" s="20" t="s">
        <v>1492</v>
      </c>
      <c r="P66" s="9"/>
      <c r="Q66" s="9"/>
      <c r="R66" s="26" t="s">
        <v>1963</v>
      </c>
      <c r="S66" s="3"/>
      <c r="T66" s="3"/>
      <c r="U66" s="20" t="s">
        <v>2439</v>
      </c>
      <c r="V66" s="59" t="str">
        <f>CONCATENATE("00",A66,"00",B66,"00",C66,".jpg")</f>
        <v>002003001.jpg</v>
      </c>
    </row>
    <row r="67" spans="1:22" ht="12.75">
      <c r="A67" s="58">
        <v>2</v>
      </c>
      <c r="B67">
        <v>3</v>
      </c>
      <c r="C67">
        <v>2</v>
      </c>
      <c r="D67" s="11"/>
      <c r="E67" s="3"/>
      <c r="F67" s="20" t="s">
        <v>6</v>
      </c>
      <c r="G67" s="3"/>
      <c r="H67" s="3"/>
      <c r="I67" s="20" t="s">
        <v>993</v>
      </c>
      <c r="J67" s="3"/>
      <c r="K67" s="3"/>
      <c r="L67" s="20" t="s">
        <v>519</v>
      </c>
      <c r="M67" s="3"/>
      <c r="N67" s="3"/>
      <c r="O67" s="20" t="s">
        <v>1457</v>
      </c>
      <c r="P67" s="8"/>
      <c r="Q67" s="8"/>
      <c r="R67" s="25" t="s">
        <v>1926</v>
      </c>
      <c r="S67" s="3"/>
      <c r="T67" s="3"/>
      <c r="U67" s="20" t="s">
        <v>2407</v>
      </c>
      <c r="V67" s="59" t="str">
        <f>CONCATENATE("00",A67,"00",B67,"00",C67,".jpg")</f>
        <v>002003002.jpg</v>
      </c>
    </row>
    <row r="68" spans="1:22" ht="12.75">
      <c r="A68" s="58">
        <v>2</v>
      </c>
      <c r="B68">
        <v>3</v>
      </c>
      <c r="C68">
        <v>3</v>
      </c>
      <c r="D68" s="11"/>
      <c r="E68" s="3"/>
      <c r="F68" s="20" t="s">
        <v>63</v>
      </c>
      <c r="G68" s="3"/>
      <c r="H68" s="3"/>
      <c r="I68" s="20" t="s">
        <v>1029</v>
      </c>
      <c r="J68" s="3"/>
      <c r="K68" s="3"/>
      <c r="L68" s="20" t="s">
        <v>556</v>
      </c>
      <c r="M68" s="3"/>
      <c r="N68" s="3"/>
      <c r="O68" s="20" t="s">
        <v>1493</v>
      </c>
      <c r="P68" s="8"/>
      <c r="Q68" s="8"/>
      <c r="R68" s="25" t="s">
        <v>1964</v>
      </c>
      <c r="S68" s="3"/>
      <c r="T68" s="3"/>
      <c r="U68" s="20" t="s">
        <v>1493</v>
      </c>
      <c r="V68" s="59" t="str">
        <f>CONCATENATE("00",A68,"00",B68,"00",C68,".jpg")</f>
        <v>002003003.jpg</v>
      </c>
    </row>
    <row r="69" spans="1:22" ht="24">
      <c r="A69" s="58">
        <v>2</v>
      </c>
      <c r="B69">
        <v>3</v>
      </c>
      <c r="C69">
        <v>4</v>
      </c>
      <c r="D69" s="11"/>
      <c r="E69" s="3"/>
      <c r="F69" s="20" t="s">
        <v>64</v>
      </c>
      <c r="G69" s="3"/>
      <c r="H69" s="3"/>
      <c r="I69" s="20" t="s">
        <v>1030</v>
      </c>
      <c r="J69" s="3"/>
      <c r="K69" s="3"/>
      <c r="L69" s="20" t="s">
        <v>557</v>
      </c>
      <c r="M69" s="3"/>
      <c r="N69" s="3"/>
      <c r="O69" s="20" t="s">
        <v>1494</v>
      </c>
      <c r="P69" s="8"/>
      <c r="Q69" s="8"/>
      <c r="R69" s="25" t="s">
        <v>1965</v>
      </c>
      <c r="S69" s="3"/>
      <c r="T69" s="3"/>
      <c r="U69" s="20" t="s">
        <v>2440</v>
      </c>
      <c r="V69" s="59" t="str">
        <f>CONCATENATE("00",A69,"00",B69,"00",C69,".jpg")</f>
        <v>002003004.jpg</v>
      </c>
    </row>
    <row r="70" spans="1:22" ht="12.75">
      <c r="A70" s="58">
        <v>2</v>
      </c>
      <c r="B70">
        <v>3</v>
      </c>
      <c r="C70">
        <v>99</v>
      </c>
      <c r="D70" s="11"/>
      <c r="E70" s="3"/>
      <c r="F70" s="20" t="s">
        <v>10</v>
      </c>
      <c r="G70" s="3"/>
      <c r="H70" s="3"/>
      <c r="I70" s="20" t="s">
        <v>987</v>
      </c>
      <c r="J70" s="3"/>
      <c r="K70" s="3"/>
      <c r="L70" s="20" t="s">
        <v>512</v>
      </c>
      <c r="M70" s="3"/>
      <c r="N70" s="3"/>
      <c r="O70" s="20" t="s">
        <v>1450</v>
      </c>
      <c r="P70" s="2"/>
      <c r="Q70" s="2"/>
      <c r="R70" s="19" t="s">
        <v>1918</v>
      </c>
      <c r="S70" s="3"/>
      <c r="T70" s="3"/>
      <c r="U70" s="20" t="s">
        <v>2401</v>
      </c>
      <c r="V70" s="59" t="str">
        <f>CONCATENATE("00",A70,"00",B70,"0",C70,".jpg")</f>
        <v>002003099.jpg</v>
      </c>
    </row>
    <row r="71" spans="1:22" ht="24">
      <c r="A71" s="58">
        <v>2</v>
      </c>
      <c r="B71">
        <v>4</v>
      </c>
      <c r="C71">
        <v>0</v>
      </c>
      <c r="D71" s="11"/>
      <c r="E71" s="3" t="s">
        <v>65</v>
      </c>
      <c r="F71" s="20"/>
      <c r="G71" s="3"/>
      <c r="H71" s="3" t="s">
        <v>1031</v>
      </c>
      <c r="I71" s="20"/>
      <c r="J71" s="3"/>
      <c r="K71" s="3" t="s">
        <v>558</v>
      </c>
      <c r="L71" s="20"/>
      <c r="M71" s="3"/>
      <c r="N71" s="3" t="s">
        <v>1495</v>
      </c>
      <c r="O71" s="20"/>
      <c r="P71" s="8"/>
      <c r="Q71" s="8" t="s">
        <v>1966</v>
      </c>
      <c r="R71" s="25"/>
      <c r="S71" s="3"/>
      <c r="T71" s="3" t="s">
        <v>2441</v>
      </c>
      <c r="U71" s="20"/>
      <c r="V71" s="59" t="str">
        <f>CONCATENATE("00",A71,"00",B71,".jpg")</f>
        <v>002004.jpg</v>
      </c>
    </row>
    <row r="72" spans="1:22" ht="60">
      <c r="A72" s="58">
        <v>2</v>
      </c>
      <c r="B72">
        <v>4</v>
      </c>
      <c r="C72">
        <v>1</v>
      </c>
      <c r="D72" s="11"/>
      <c r="E72" s="3"/>
      <c r="F72" s="20" t="s">
        <v>66</v>
      </c>
      <c r="G72" s="3"/>
      <c r="H72" s="3"/>
      <c r="I72" s="20" t="s">
        <v>1032</v>
      </c>
      <c r="J72" s="3"/>
      <c r="K72" s="3"/>
      <c r="L72" s="20" t="s">
        <v>559</v>
      </c>
      <c r="M72" s="3"/>
      <c r="N72" s="3"/>
      <c r="O72" s="20" t="s">
        <v>1496</v>
      </c>
      <c r="P72" s="8"/>
      <c r="Q72" s="8"/>
      <c r="R72" s="25" t="s">
        <v>1967</v>
      </c>
      <c r="S72" s="3"/>
      <c r="T72" s="3"/>
      <c r="U72" s="20" t="s">
        <v>2442</v>
      </c>
      <c r="V72" s="59" t="str">
        <f aca="true" t="shared" si="3" ref="V72:V80">CONCATENATE("00",A72,"00",B72,"00",C72,".jpg")</f>
        <v>002004001.jpg</v>
      </c>
    </row>
    <row r="73" spans="1:22" ht="60">
      <c r="A73" s="58">
        <v>2</v>
      </c>
      <c r="B73">
        <v>4</v>
      </c>
      <c r="C73">
        <v>2</v>
      </c>
      <c r="D73" s="11"/>
      <c r="E73" s="3"/>
      <c r="F73" s="20" t="s">
        <v>67</v>
      </c>
      <c r="G73" s="3"/>
      <c r="H73" s="3"/>
      <c r="I73" s="20" t="s">
        <v>1033</v>
      </c>
      <c r="J73" s="3"/>
      <c r="K73" s="3"/>
      <c r="L73" s="20" t="s">
        <v>560</v>
      </c>
      <c r="M73" s="3"/>
      <c r="N73" s="3"/>
      <c r="O73" s="20" t="s">
        <v>1497</v>
      </c>
      <c r="P73" s="8"/>
      <c r="Q73" s="8"/>
      <c r="R73" s="25" t="s">
        <v>1968</v>
      </c>
      <c r="S73" s="3"/>
      <c r="T73" s="3"/>
      <c r="U73" s="20" t="s">
        <v>2443</v>
      </c>
      <c r="V73" s="59" t="str">
        <f t="shared" si="3"/>
        <v>002004002.jpg</v>
      </c>
    </row>
    <row r="74" spans="1:22" ht="60">
      <c r="A74" s="58">
        <v>2</v>
      </c>
      <c r="B74">
        <v>4</v>
      </c>
      <c r="C74">
        <v>3</v>
      </c>
      <c r="D74" s="11"/>
      <c r="E74" s="3"/>
      <c r="F74" s="20" t="s">
        <v>68</v>
      </c>
      <c r="G74" s="3"/>
      <c r="H74" s="3"/>
      <c r="I74" s="20" t="s">
        <v>1034</v>
      </c>
      <c r="J74" s="3"/>
      <c r="K74" s="3"/>
      <c r="L74" s="20" t="s">
        <v>561</v>
      </c>
      <c r="M74" s="3"/>
      <c r="N74" s="3"/>
      <c r="O74" s="20" t="s">
        <v>1498</v>
      </c>
      <c r="P74" s="8"/>
      <c r="Q74" s="8"/>
      <c r="R74" s="25" t="s">
        <v>1969</v>
      </c>
      <c r="S74" s="3"/>
      <c r="T74" s="3"/>
      <c r="U74" s="20" t="s">
        <v>2444</v>
      </c>
      <c r="V74" s="59" t="str">
        <f t="shared" si="3"/>
        <v>002004003.jpg</v>
      </c>
    </row>
    <row r="75" spans="1:22" ht="48">
      <c r="A75" s="58">
        <v>2</v>
      </c>
      <c r="B75">
        <v>4</v>
      </c>
      <c r="C75">
        <v>4</v>
      </c>
      <c r="D75" s="14"/>
      <c r="E75" s="6"/>
      <c r="F75" s="23" t="s">
        <v>69</v>
      </c>
      <c r="G75" s="2"/>
      <c r="H75" s="2"/>
      <c r="I75" s="19" t="s">
        <v>1035</v>
      </c>
      <c r="J75" s="2"/>
      <c r="K75" s="2"/>
      <c r="L75" s="19" t="s">
        <v>562</v>
      </c>
      <c r="M75" s="2"/>
      <c r="N75" s="2"/>
      <c r="O75" s="19" t="s">
        <v>1499</v>
      </c>
      <c r="P75" s="2"/>
      <c r="Q75" s="2"/>
      <c r="R75" s="19" t="s">
        <v>1970</v>
      </c>
      <c r="S75" s="2"/>
      <c r="T75" s="2"/>
      <c r="U75" s="19" t="s">
        <v>2445</v>
      </c>
      <c r="V75" s="59" t="str">
        <f t="shared" si="3"/>
        <v>002004004.jpg</v>
      </c>
    </row>
    <row r="76" spans="1:22" ht="48">
      <c r="A76" s="58">
        <v>2</v>
      </c>
      <c r="B76">
        <v>4</v>
      </c>
      <c r="C76">
        <v>5</v>
      </c>
      <c r="D76" s="14"/>
      <c r="E76" s="6"/>
      <c r="F76" s="23" t="s">
        <v>70</v>
      </c>
      <c r="G76" s="2"/>
      <c r="H76" s="2"/>
      <c r="I76" s="19" t="s">
        <v>1036</v>
      </c>
      <c r="J76" s="2"/>
      <c r="K76" s="2"/>
      <c r="L76" s="19" t="s">
        <v>563</v>
      </c>
      <c r="M76" s="2"/>
      <c r="N76" s="2"/>
      <c r="O76" s="19" t="s">
        <v>1500</v>
      </c>
      <c r="P76" s="9"/>
      <c r="Q76" s="9"/>
      <c r="R76" s="26" t="s">
        <v>1971</v>
      </c>
      <c r="S76" s="2"/>
      <c r="T76" s="2"/>
      <c r="U76" s="19" t="s">
        <v>2446</v>
      </c>
      <c r="V76" s="59" t="str">
        <f t="shared" si="3"/>
        <v>002004005.jpg</v>
      </c>
    </row>
    <row r="77" spans="1:22" ht="48">
      <c r="A77" s="58">
        <v>2</v>
      </c>
      <c r="B77">
        <v>4</v>
      </c>
      <c r="C77">
        <v>6</v>
      </c>
      <c r="D77" s="14"/>
      <c r="E77" s="6"/>
      <c r="F77" s="23" t="s">
        <v>71</v>
      </c>
      <c r="G77" s="2"/>
      <c r="H77" s="2"/>
      <c r="I77" s="19" t="s">
        <v>1037</v>
      </c>
      <c r="J77" s="2"/>
      <c r="K77" s="2"/>
      <c r="L77" s="19" t="s">
        <v>564</v>
      </c>
      <c r="M77" s="2"/>
      <c r="N77" s="2"/>
      <c r="O77" s="19" t="s">
        <v>1501</v>
      </c>
      <c r="P77" s="9"/>
      <c r="Q77" s="9"/>
      <c r="R77" s="26" t="s">
        <v>1972</v>
      </c>
      <c r="S77" s="2"/>
      <c r="T77" s="2"/>
      <c r="U77" s="19" t="s">
        <v>2447</v>
      </c>
      <c r="V77" s="59" t="str">
        <f t="shared" si="3"/>
        <v>002004006.jpg</v>
      </c>
    </row>
    <row r="78" spans="1:22" ht="36">
      <c r="A78" s="58">
        <v>2</v>
      </c>
      <c r="B78">
        <v>4</v>
      </c>
      <c r="C78">
        <v>7</v>
      </c>
      <c r="D78" s="14"/>
      <c r="E78" s="6"/>
      <c r="F78" s="23" t="s">
        <v>72</v>
      </c>
      <c r="G78" s="2"/>
      <c r="H78" s="2"/>
      <c r="I78" s="19" t="s">
        <v>1038</v>
      </c>
      <c r="J78" s="2"/>
      <c r="K78" s="2"/>
      <c r="L78" s="19" t="s">
        <v>565</v>
      </c>
      <c r="M78" s="2"/>
      <c r="N78" s="2"/>
      <c r="O78" s="19" t="s">
        <v>1502</v>
      </c>
      <c r="P78" s="2"/>
      <c r="Q78" s="2"/>
      <c r="R78" s="19" t="s">
        <v>1973</v>
      </c>
      <c r="S78" s="2"/>
      <c r="T78" s="2"/>
      <c r="U78" s="19" t="s">
        <v>2448</v>
      </c>
      <c r="V78" s="59" t="str">
        <f t="shared" si="3"/>
        <v>002004007.jpg</v>
      </c>
    </row>
    <row r="79" spans="1:22" ht="72">
      <c r="A79" s="58">
        <v>2</v>
      </c>
      <c r="B79">
        <v>4</v>
      </c>
      <c r="C79">
        <v>8</v>
      </c>
      <c r="D79" s="12"/>
      <c r="E79" s="4"/>
      <c r="F79" s="21" t="s">
        <v>73</v>
      </c>
      <c r="G79" s="9"/>
      <c r="H79" s="9"/>
      <c r="I79" s="26" t="s">
        <v>1039</v>
      </c>
      <c r="J79" s="9"/>
      <c r="K79" s="9"/>
      <c r="L79" s="26" t="s">
        <v>566</v>
      </c>
      <c r="M79" s="9"/>
      <c r="N79" s="9"/>
      <c r="O79" s="26" t="s">
        <v>1503</v>
      </c>
      <c r="P79" s="9"/>
      <c r="Q79" s="9"/>
      <c r="R79" s="26" t="s">
        <v>1974</v>
      </c>
      <c r="S79" s="9"/>
      <c r="T79" s="9"/>
      <c r="U79" s="26" t="s">
        <v>2449</v>
      </c>
      <c r="V79" s="59" t="str">
        <f t="shared" si="3"/>
        <v>002004008.jpg</v>
      </c>
    </row>
    <row r="80" spans="1:22" ht="72">
      <c r="A80" s="58">
        <v>2</v>
      </c>
      <c r="B80">
        <v>4</v>
      </c>
      <c r="C80">
        <v>9</v>
      </c>
      <c r="D80" s="15"/>
      <c r="E80" s="7"/>
      <c r="F80" s="24" t="s">
        <v>74</v>
      </c>
      <c r="G80" s="7"/>
      <c r="H80" s="7"/>
      <c r="I80" s="24" t="s">
        <v>1040</v>
      </c>
      <c r="J80" s="7"/>
      <c r="K80" s="7"/>
      <c r="L80" s="24" t="s">
        <v>567</v>
      </c>
      <c r="M80" s="7"/>
      <c r="N80" s="7"/>
      <c r="O80" s="24" t="s">
        <v>1504</v>
      </c>
      <c r="P80" s="8"/>
      <c r="Q80" s="8"/>
      <c r="R80" s="25" t="s">
        <v>1975</v>
      </c>
      <c r="S80" s="7"/>
      <c r="T80" s="7"/>
      <c r="U80" s="24" t="s">
        <v>2450</v>
      </c>
      <c r="V80" s="59" t="str">
        <f t="shared" si="3"/>
        <v>002004009.jpg</v>
      </c>
    </row>
    <row r="81" spans="1:22" ht="60">
      <c r="A81" s="58">
        <v>2</v>
      </c>
      <c r="B81">
        <v>4</v>
      </c>
      <c r="C81">
        <v>10</v>
      </c>
      <c r="D81" s="15"/>
      <c r="E81" s="7"/>
      <c r="F81" s="24" t="s">
        <v>75</v>
      </c>
      <c r="G81" s="9"/>
      <c r="H81" s="9"/>
      <c r="I81" s="26" t="s">
        <v>1041</v>
      </c>
      <c r="J81" s="9"/>
      <c r="K81" s="9"/>
      <c r="L81" s="26" t="s">
        <v>568</v>
      </c>
      <c r="M81" s="9"/>
      <c r="N81" s="9"/>
      <c r="O81" s="26" t="s">
        <v>1505</v>
      </c>
      <c r="P81" s="9"/>
      <c r="Q81" s="9"/>
      <c r="R81" s="26" t="s">
        <v>1976</v>
      </c>
      <c r="S81" s="9"/>
      <c r="T81" s="9"/>
      <c r="U81" s="26" t="s">
        <v>2451</v>
      </c>
      <c r="V81" s="59" t="str">
        <f>CONCATENATE("00",A81,"00",B81,"0",C81,".jpg")</f>
        <v>002004010.jpg</v>
      </c>
    </row>
    <row r="82" spans="1:22" ht="84">
      <c r="A82" s="58">
        <v>2</v>
      </c>
      <c r="B82">
        <v>4</v>
      </c>
      <c r="C82">
        <v>11</v>
      </c>
      <c r="D82" s="15"/>
      <c r="E82" s="7"/>
      <c r="F82" s="24" t="s">
        <v>76</v>
      </c>
      <c r="G82" s="9"/>
      <c r="H82" s="9"/>
      <c r="I82" s="26" t="s">
        <v>1042</v>
      </c>
      <c r="J82" s="9"/>
      <c r="K82" s="9"/>
      <c r="L82" s="26" t="s">
        <v>569</v>
      </c>
      <c r="M82" s="9"/>
      <c r="N82" s="9"/>
      <c r="O82" s="26" t="s">
        <v>1506</v>
      </c>
      <c r="P82" s="9"/>
      <c r="Q82" s="9"/>
      <c r="R82" s="26" t="s">
        <v>1977</v>
      </c>
      <c r="S82" s="9"/>
      <c r="T82" s="9"/>
      <c r="U82" s="26" t="s">
        <v>2452</v>
      </c>
      <c r="V82" s="59" t="str">
        <f>CONCATENATE("00",A82,"00",B82,"0",C82,".jpg")</f>
        <v>002004011.jpg</v>
      </c>
    </row>
    <row r="83" spans="1:22" ht="72">
      <c r="A83" s="58">
        <v>2</v>
      </c>
      <c r="B83">
        <v>4</v>
      </c>
      <c r="C83">
        <v>12</v>
      </c>
      <c r="D83" s="12"/>
      <c r="E83" s="4"/>
      <c r="F83" s="21" t="s">
        <v>77</v>
      </c>
      <c r="G83" s="9"/>
      <c r="H83" s="9"/>
      <c r="I83" s="26" t="s">
        <v>1043</v>
      </c>
      <c r="J83" s="9"/>
      <c r="K83" s="9"/>
      <c r="L83" s="26" t="s">
        <v>570</v>
      </c>
      <c r="M83" s="9"/>
      <c r="N83" s="9"/>
      <c r="O83" s="26" t="s">
        <v>1507</v>
      </c>
      <c r="P83" s="9"/>
      <c r="Q83" s="9"/>
      <c r="R83" s="26" t="s">
        <v>1978</v>
      </c>
      <c r="S83" s="9"/>
      <c r="T83" s="9"/>
      <c r="U83" s="26" t="s">
        <v>2453</v>
      </c>
      <c r="V83" s="59" t="str">
        <f>CONCATENATE("00",A83,"00",B83,"0",C83,".jpg")</f>
        <v>002004012.jpg</v>
      </c>
    </row>
    <row r="84" spans="1:22" ht="12.75">
      <c r="A84" s="58">
        <v>2</v>
      </c>
      <c r="B84">
        <v>4</v>
      </c>
      <c r="C84">
        <v>99</v>
      </c>
      <c r="D84" s="11"/>
      <c r="E84" s="3"/>
      <c r="F84" s="20" t="s">
        <v>10</v>
      </c>
      <c r="G84" s="3"/>
      <c r="H84" s="3"/>
      <c r="I84" s="20" t="s">
        <v>987</v>
      </c>
      <c r="J84" s="3"/>
      <c r="K84" s="3"/>
      <c r="L84" s="20" t="s">
        <v>512</v>
      </c>
      <c r="M84" s="3"/>
      <c r="N84" s="3"/>
      <c r="O84" s="20" t="s">
        <v>1450</v>
      </c>
      <c r="P84" s="2"/>
      <c r="Q84" s="2"/>
      <c r="R84" s="19" t="s">
        <v>1918</v>
      </c>
      <c r="S84" s="3"/>
      <c r="T84" s="3"/>
      <c r="U84" s="20" t="s">
        <v>2401</v>
      </c>
      <c r="V84" s="59" t="str">
        <f>CONCATENATE("00",A84,"00",B84,"0",C84,".jpg")</f>
        <v>002004099.jpg</v>
      </c>
    </row>
    <row r="85" spans="1:22" ht="12.75">
      <c r="A85" s="58">
        <v>2</v>
      </c>
      <c r="B85">
        <v>5</v>
      </c>
      <c r="C85">
        <v>0</v>
      </c>
      <c r="D85" s="11"/>
      <c r="E85" s="3" t="s">
        <v>78</v>
      </c>
      <c r="F85" s="20"/>
      <c r="G85" s="3"/>
      <c r="H85" s="3" t="s">
        <v>1044</v>
      </c>
      <c r="I85" s="20"/>
      <c r="J85" s="3"/>
      <c r="K85" s="3" t="s">
        <v>571</v>
      </c>
      <c r="L85" s="20"/>
      <c r="M85" s="3"/>
      <c r="N85" s="3" t="s">
        <v>1508</v>
      </c>
      <c r="O85" s="20"/>
      <c r="P85" s="8"/>
      <c r="Q85" s="8" t="s">
        <v>1979</v>
      </c>
      <c r="R85" s="25"/>
      <c r="S85" s="3"/>
      <c r="T85" s="3" t="s">
        <v>2454</v>
      </c>
      <c r="U85" s="20"/>
      <c r="V85" s="59" t="str">
        <f>CONCATENATE("00",A85,"00",B85,".jpg")</f>
        <v>002005.jpg</v>
      </c>
    </row>
    <row r="86" spans="1:22" ht="12.75">
      <c r="A86" s="58">
        <v>2</v>
      </c>
      <c r="B86">
        <v>6</v>
      </c>
      <c r="C86">
        <v>0</v>
      </c>
      <c r="D86" s="11"/>
      <c r="E86" s="3" t="s">
        <v>79</v>
      </c>
      <c r="F86" s="20"/>
      <c r="G86" s="3"/>
      <c r="H86" s="3" t="s">
        <v>1045</v>
      </c>
      <c r="I86" s="20"/>
      <c r="J86" s="3"/>
      <c r="K86" s="3" t="s">
        <v>572</v>
      </c>
      <c r="L86" s="20"/>
      <c r="M86" s="3"/>
      <c r="N86" s="3" t="s">
        <v>1509</v>
      </c>
      <c r="O86" s="20"/>
      <c r="P86" s="8"/>
      <c r="Q86" s="8" t="s">
        <v>1980</v>
      </c>
      <c r="R86" s="25"/>
      <c r="S86" s="3"/>
      <c r="T86" s="3" t="s">
        <v>2455</v>
      </c>
      <c r="U86" s="20"/>
      <c r="V86" s="59" t="str">
        <f>CONCATENATE("00",A86,"00",B86,".jpg")</f>
        <v>002006.jpg</v>
      </c>
    </row>
    <row r="87" spans="1:22" ht="36">
      <c r="A87" s="58">
        <v>2</v>
      </c>
      <c r="B87">
        <v>6</v>
      </c>
      <c r="C87">
        <v>1</v>
      </c>
      <c r="D87" s="11"/>
      <c r="E87" s="3"/>
      <c r="F87" s="20" t="s">
        <v>80</v>
      </c>
      <c r="G87" s="3"/>
      <c r="H87" s="3"/>
      <c r="I87" s="20" t="s">
        <v>1046</v>
      </c>
      <c r="J87" s="3"/>
      <c r="K87" s="3"/>
      <c r="L87" s="20" t="s">
        <v>573</v>
      </c>
      <c r="M87" s="3"/>
      <c r="N87" s="3"/>
      <c r="O87" s="20" t="s">
        <v>1510</v>
      </c>
      <c r="P87" s="8"/>
      <c r="Q87" s="8"/>
      <c r="R87" s="25" t="s">
        <v>1981</v>
      </c>
      <c r="S87" s="3"/>
      <c r="T87" s="3"/>
      <c r="U87" s="20" t="s">
        <v>2456</v>
      </c>
      <c r="V87" s="59" t="str">
        <f>CONCATENATE("00",A87,"00",B87,"00",C87,".jpg")</f>
        <v>002006001.jpg</v>
      </c>
    </row>
    <row r="88" spans="1:22" ht="36">
      <c r="A88" s="58">
        <v>2</v>
      </c>
      <c r="B88">
        <v>6</v>
      </c>
      <c r="C88">
        <v>2</v>
      </c>
      <c r="D88" s="11"/>
      <c r="E88" s="3"/>
      <c r="F88" s="20" t="s">
        <v>81</v>
      </c>
      <c r="G88" s="3"/>
      <c r="H88" s="3"/>
      <c r="I88" s="20" t="s">
        <v>1047</v>
      </c>
      <c r="J88" s="3"/>
      <c r="K88" s="3"/>
      <c r="L88" s="20" t="s">
        <v>574</v>
      </c>
      <c r="M88" s="3"/>
      <c r="N88" s="3"/>
      <c r="O88" s="20" t="s">
        <v>1511</v>
      </c>
      <c r="P88" s="8"/>
      <c r="Q88" s="8"/>
      <c r="R88" s="25" t="s">
        <v>1982</v>
      </c>
      <c r="S88" s="3"/>
      <c r="T88" s="3"/>
      <c r="U88" s="20" t="s">
        <v>2457</v>
      </c>
      <c r="V88" s="59" t="str">
        <f>CONCATENATE("00",A88,"00",B88,"00",C88,".jpg")</f>
        <v>002006002.jpg</v>
      </c>
    </row>
    <row r="89" spans="1:22" ht="36">
      <c r="A89" s="58">
        <v>2</v>
      </c>
      <c r="B89">
        <v>6</v>
      </c>
      <c r="C89">
        <v>3</v>
      </c>
      <c r="D89" s="11"/>
      <c r="E89" s="3"/>
      <c r="F89" s="20" t="s">
        <v>82</v>
      </c>
      <c r="G89" s="3"/>
      <c r="H89" s="3"/>
      <c r="I89" s="20" t="s">
        <v>1048</v>
      </c>
      <c r="J89" s="3"/>
      <c r="K89" s="3"/>
      <c r="L89" s="20" t="s">
        <v>575</v>
      </c>
      <c r="M89" s="3"/>
      <c r="N89" s="3"/>
      <c r="O89" s="20" t="s">
        <v>1512</v>
      </c>
      <c r="P89" s="8"/>
      <c r="Q89" s="8"/>
      <c r="R89" s="25" t="s">
        <v>1983</v>
      </c>
      <c r="S89" s="3"/>
      <c r="T89" s="3"/>
      <c r="U89" s="20" t="s">
        <v>2458</v>
      </c>
      <c r="V89" s="59" t="str">
        <f>CONCATENATE("00",A89,"00",B89,"00",C89,".jpg")</f>
        <v>002006003.jpg</v>
      </c>
    </row>
    <row r="90" spans="1:22" ht="24">
      <c r="A90" s="58">
        <v>2</v>
      </c>
      <c r="B90">
        <v>6</v>
      </c>
      <c r="C90">
        <v>4</v>
      </c>
      <c r="D90" s="11"/>
      <c r="E90" s="3"/>
      <c r="F90" s="20" t="s">
        <v>83</v>
      </c>
      <c r="G90" s="3"/>
      <c r="H90" s="3"/>
      <c r="I90" s="20" t="s">
        <v>1049</v>
      </c>
      <c r="J90" s="3"/>
      <c r="K90" s="3"/>
      <c r="L90" s="20" t="s">
        <v>576</v>
      </c>
      <c r="M90" s="3"/>
      <c r="N90" s="3"/>
      <c r="O90" s="20" t="s">
        <v>1513</v>
      </c>
      <c r="P90" s="8"/>
      <c r="Q90" s="8"/>
      <c r="R90" s="25" t="s">
        <v>1984</v>
      </c>
      <c r="S90" s="3"/>
      <c r="T90" s="3"/>
      <c r="U90" s="20" t="s">
        <v>2459</v>
      </c>
      <c r="V90" s="59" t="str">
        <f>CONCATENATE("00",A90,"00",B90,"00",C90,".jpg")</f>
        <v>002006004.jpg</v>
      </c>
    </row>
    <row r="91" spans="1:22" ht="12.75">
      <c r="A91" s="58">
        <v>2</v>
      </c>
      <c r="B91">
        <v>6</v>
      </c>
      <c r="C91">
        <v>99</v>
      </c>
      <c r="D91" s="11"/>
      <c r="E91" s="3"/>
      <c r="F91" s="20" t="s">
        <v>10</v>
      </c>
      <c r="G91" s="3"/>
      <c r="H91" s="3"/>
      <c r="I91" s="20" t="s">
        <v>987</v>
      </c>
      <c r="J91" s="3"/>
      <c r="K91" s="3"/>
      <c r="L91" s="20" t="s">
        <v>512</v>
      </c>
      <c r="M91" s="3"/>
      <c r="N91" s="3"/>
      <c r="O91" s="20" t="s">
        <v>1450</v>
      </c>
      <c r="P91" s="2"/>
      <c r="Q91" s="2"/>
      <c r="R91" s="19" t="s">
        <v>1918</v>
      </c>
      <c r="S91" s="3"/>
      <c r="T91" s="3"/>
      <c r="U91" s="20" t="s">
        <v>2401</v>
      </c>
      <c r="V91" s="59" t="str">
        <f>CONCATENATE("00",A91,"00",B91,"0",C91,".jpg")</f>
        <v>002006099.jpg</v>
      </c>
    </row>
    <row r="92" spans="1:22" ht="12.75">
      <c r="A92" s="58">
        <v>2</v>
      </c>
      <c r="B92">
        <v>7</v>
      </c>
      <c r="C92">
        <v>0</v>
      </c>
      <c r="D92" s="11"/>
      <c r="E92" s="3" t="s">
        <v>84</v>
      </c>
      <c r="F92" s="20"/>
      <c r="G92" s="3"/>
      <c r="H92" s="3" t="s">
        <v>1050</v>
      </c>
      <c r="I92" s="20"/>
      <c r="J92" s="3"/>
      <c r="K92" s="3" t="s">
        <v>577</v>
      </c>
      <c r="L92" s="20"/>
      <c r="M92" s="3"/>
      <c r="N92" s="3" t="s">
        <v>1514</v>
      </c>
      <c r="O92" s="20"/>
      <c r="P92" s="8"/>
      <c r="Q92" s="8" t="s">
        <v>1985</v>
      </c>
      <c r="R92" s="25"/>
      <c r="S92" s="3"/>
      <c r="T92" s="3" t="s">
        <v>2460</v>
      </c>
      <c r="U92" s="20"/>
      <c r="V92" s="59" t="str">
        <f>CONCATENATE("00",A92,"00",B92,".jpg")</f>
        <v>002007.jpg</v>
      </c>
    </row>
    <row r="93" spans="1:22" ht="36">
      <c r="A93" s="58">
        <v>2</v>
      </c>
      <c r="B93">
        <v>7</v>
      </c>
      <c r="C93">
        <v>1</v>
      </c>
      <c r="D93" s="11"/>
      <c r="E93" s="3"/>
      <c r="F93" s="20" t="s">
        <v>26</v>
      </c>
      <c r="G93" s="3"/>
      <c r="H93" s="3"/>
      <c r="I93" s="20" t="s">
        <v>1000</v>
      </c>
      <c r="J93" s="3"/>
      <c r="K93" s="3"/>
      <c r="L93" s="20" t="s">
        <v>526</v>
      </c>
      <c r="M93" s="3"/>
      <c r="N93" s="3"/>
      <c r="O93" s="20" t="s">
        <v>1464</v>
      </c>
      <c r="P93" s="8"/>
      <c r="Q93" s="8"/>
      <c r="R93" s="25" t="s">
        <v>1933</v>
      </c>
      <c r="S93" s="3"/>
      <c r="T93" s="3"/>
      <c r="U93" s="20" t="s">
        <v>2414</v>
      </c>
      <c r="V93" s="59" t="str">
        <f>CONCATENATE("00",A93,"00",B93,"00",C93,".jpg")</f>
        <v>002007001.jpg</v>
      </c>
    </row>
    <row r="94" spans="1:22" ht="48">
      <c r="A94" s="58">
        <v>2</v>
      </c>
      <c r="B94">
        <v>7</v>
      </c>
      <c r="C94">
        <v>2</v>
      </c>
      <c r="D94" s="11"/>
      <c r="E94" s="3"/>
      <c r="F94" s="20" t="s">
        <v>85</v>
      </c>
      <c r="G94" s="3"/>
      <c r="H94" s="3"/>
      <c r="I94" s="20" t="s">
        <v>1051</v>
      </c>
      <c r="J94" s="3"/>
      <c r="K94" s="3"/>
      <c r="L94" s="20" t="s">
        <v>578</v>
      </c>
      <c r="M94" s="3"/>
      <c r="N94" s="3"/>
      <c r="O94" s="20" t="s">
        <v>1515</v>
      </c>
      <c r="P94" s="8"/>
      <c r="Q94" s="8"/>
      <c r="R94" s="25" t="s">
        <v>1986</v>
      </c>
      <c r="S94" s="3"/>
      <c r="T94" s="3"/>
      <c r="U94" s="20" t="s">
        <v>2461</v>
      </c>
      <c r="V94" s="59" t="str">
        <f>CONCATENATE("00",A94,"00",B94,"00",C94,".jpg")</f>
        <v>002007002.jpg</v>
      </c>
    </row>
    <row r="95" spans="1:22" ht="12.75">
      <c r="A95" s="58">
        <v>2</v>
      </c>
      <c r="B95">
        <v>7</v>
      </c>
      <c r="C95">
        <v>99</v>
      </c>
      <c r="D95" s="11"/>
      <c r="E95" s="3"/>
      <c r="F95" s="20" t="s">
        <v>10</v>
      </c>
      <c r="G95" s="3"/>
      <c r="H95" s="3"/>
      <c r="I95" s="20" t="s">
        <v>987</v>
      </c>
      <c r="J95" s="3"/>
      <c r="K95" s="3"/>
      <c r="L95" s="20" t="s">
        <v>512</v>
      </c>
      <c r="M95" s="3"/>
      <c r="N95" s="3"/>
      <c r="O95" s="20" t="s">
        <v>1450</v>
      </c>
      <c r="P95" s="2"/>
      <c r="Q95" s="2"/>
      <c r="R95" s="19" t="s">
        <v>1918</v>
      </c>
      <c r="S95" s="3"/>
      <c r="T95" s="3"/>
      <c r="U95" s="20" t="s">
        <v>2401</v>
      </c>
      <c r="V95" s="59" t="str">
        <f>CONCATENATE(0,A95,0,B95,C95,".jpg")</f>
        <v>020799.jpg</v>
      </c>
    </row>
    <row r="96" spans="1:22" ht="12.75">
      <c r="A96" s="58">
        <v>2</v>
      </c>
      <c r="B96">
        <v>99</v>
      </c>
      <c r="C96">
        <v>0</v>
      </c>
      <c r="D96" s="11"/>
      <c r="E96" s="3" t="s">
        <v>10</v>
      </c>
      <c r="F96" s="20"/>
      <c r="G96" s="3"/>
      <c r="H96" s="3" t="s">
        <v>987</v>
      </c>
      <c r="I96" s="20"/>
      <c r="J96" s="3"/>
      <c r="K96" s="3" t="s">
        <v>512</v>
      </c>
      <c r="L96" s="20"/>
      <c r="M96" s="3"/>
      <c r="N96" s="3" t="s">
        <v>1450</v>
      </c>
      <c r="O96" s="20"/>
      <c r="P96" s="2"/>
      <c r="Q96" s="2" t="s">
        <v>1918</v>
      </c>
      <c r="R96" s="19"/>
      <c r="S96" s="3"/>
      <c r="T96" s="3" t="s">
        <v>2401</v>
      </c>
      <c r="U96" s="20"/>
      <c r="V96" s="59" t="str">
        <f>CONCATENATE("00",A96,"0",B96,".jpg")</f>
        <v>002099.jpg</v>
      </c>
    </row>
    <row r="97" spans="1:22" ht="36">
      <c r="A97" s="58">
        <v>3</v>
      </c>
      <c r="B97">
        <v>0</v>
      </c>
      <c r="C97">
        <v>0</v>
      </c>
      <c r="D97" s="11" t="s">
        <v>86</v>
      </c>
      <c r="E97" s="3"/>
      <c r="F97" s="20"/>
      <c r="G97" s="3" t="s">
        <v>1052</v>
      </c>
      <c r="H97" s="3"/>
      <c r="I97" s="20"/>
      <c r="J97" s="3" t="s">
        <v>579</v>
      </c>
      <c r="K97" s="3"/>
      <c r="L97" s="20"/>
      <c r="M97" s="3" t="s">
        <v>1516</v>
      </c>
      <c r="N97" s="3"/>
      <c r="O97" s="20"/>
      <c r="P97" s="9" t="s">
        <v>1987</v>
      </c>
      <c r="Q97" s="9"/>
      <c r="R97" s="26"/>
      <c r="S97" s="3" t="s">
        <v>2462</v>
      </c>
      <c r="T97" s="3"/>
      <c r="U97" s="20"/>
      <c r="V97" s="59" t="str">
        <f>CONCATENATE("00",A97,".jpg")</f>
        <v>003.jpg</v>
      </c>
    </row>
    <row r="98" spans="1:22" ht="12.75">
      <c r="A98" s="58">
        <v>3</v>
      </c>
      <c r="B98">
        <v>1</v>
      </c>
      <c r="C98">
        <v>0</v>
      </c>
      <c r="D98" s="11"/>
      <c r="E98" s="3" t="s">
        <v>87</v>
      </c>
      <c r="F98" s="20"/>
      <c r="G98" s="3"/>
      <c r="H98" s="3" t="s">
        <v>580</v>
      </c>
      <c r="I98" s="20"/>
      <c r="J98" s="3"/>
      <c r="K98" s="3" t="s">
        <v>580</v>
      </c>
      <c r="L98" s="20"/>
      <c r="M98" s="3"/>
      <c r="N98" s="3" t="s">
        <v>1517</v>
      </c>
      <c r="O98" s="20"/>
      <c r="P98" s="8"/>
      <c r="Q98" s="8" t="s">
        <v>1988</v>
      </c>
      <c r="R98" s="25"/>
      <c r="S98" s="3"/>
      <c r="T98" s="3" t="s">
        <v>2463</v>
      </c>
      <c r="U98" s="20"/>
      <c r="V98" s="59" t="str">
        <f>CONCATENATE("00",A98,"00",B98,".jpg")</f>
        <v>003001.jpg</v>
      </c>
    </row>
    <row r="99" spans="1:22" ht="48">
      <c r="A99" s="58">
        <v>3</v>
      </c>
      <c r="B99">
        <v>1</v>
      </c>
      <c r="C99">
        <v>1</v>
      </c>
      <c r="D99" s="11"/>
      <c r="E99" s="3"/>
      <c r="F99" s="20" t="s">
        <v>88</v>
      </c>
      <c r="G99" s="3"/>
      <c r="H99" s="3"/>
      <c r="I99" s="20" t="s">
        <v>1053</v>
      </c>
      <c r="J99" s="3"/>
      <c r="K99" s="3"/>
      <c r="L99" s="20" t="s">
        <v>581</v>
      </c>
      <c r="M99" s="3"/>
      <c r="N99" s="3"/>
      <c r="O99" s="20" t="s">
        <v>1518</v>
      </c>
      <c r="P99" s="8"/>
      <c r="Q99" s="8"/>
      <c r="R99" s="25" t="s">
        <v>1989</v>
      </c>
      <c r="S99" s="3"/>
      <c r="T99" s="3"/>
      <c r="U99" s="20" t="s">
        <v>2464</v>
      </c>
      <c r="V99" s="59" t="str">
        <f>CONCATENATE("00",A99,"00",B99,"00",C99,".jpg")</f>
        <v>003001001.jpg</v>
      </c>
    </row>
    <row r="100" spans="1:22" ht="48">
      <c r="A100" s="58">
        <v>3</v>
      </c>
      <c r="B100">
        <v>1</v>
      </c>
      <c r="C100">
        <v>2</v>
      </c>
      <c r="D100" s="11"/>
      <c r="E100" s="3"/>
      <c r="F100" s="20" t="s">
        <v>89</v>
      </c>
      <c r="G100" s="3"/>
      <c r="H100" s="3"/>
      <c r="I100" s="20" t="s">
        <v>1054</v>
      </c>
      <c r="J100" s="3"/>
      <c r="K100" s="3"/>
      <c r="L100" s="20" t="s">
        <v>582</v>
      </c>
      <c r="M100" s="3"/>
      <c r="N100" s="3"/>
      <c r="O100" s="20" t="s">
        <v>1519</v>
      </c>
      <c r="P100" s="8"/>
      <c r="Q100" s="8"/>
      <c r="R100" s="25" t="s">
        <v>1990</v>
      </c>
      <c r="S100" s="3"/>
      <c r="T100" s="3"/>
      <c r="U100" s="20" t="s">
        <v>2465</v>
      </c>
      <c r="V100" s="59" t="str">
        <f>CONCATENATE("00",A100,"00",B100,"00",C100,".jpg")</f>
        <v>003001002.jpg</v>
      </c>
    </row>
    <row r="101" spans="1:22" ht="36">
      <c r="A101" s="58">
        <v>3</v>
      </c>
      <c r="B101">
        <v>1</v>
      </c>
      <c r="C101">
        <v>3</v>
      </c>
      <c r="D101" s="11"/>
      <c r="E101" s="3"/>
      <c r="F101" s="20" t="s">
        <v>90</v>
      </c>
      <c r="G101" s="3"/>
      <c r="H101" s="3"/>
      <c r="I101" s="20" t="s">
        <v>1055</v>
      </c>
      <c r="J101" s="3"/>
      <c r="K101" s="3"/>
      <c r="L101" s="20" t="s">
        <v>583</v>
      </c>
      <c r="M101" s="3"/>
      <c r="N101" s="3"/>
      <c r="O101" s="20" t="s">
        <v>1520</v>
      </c>
      <c r="P101" s="8"/>
      <c r="Q101" s="8"/>
      <c r="R101" s="25" t="s">
        <v>1991</v>
      </c>
      <c r="S101" s="7"/>
      <c r="T101" s="7"/>
      <c r="U101" s="24" t="s">
        <v>2466</v>
      </c>
      <c r="V101" s="59" t="str">
        <f>CONCATENATE("00",A101,"00",B101,"00",C101,".jpg")</f>
        <v>003001003.jpg</v>
      </c>
    </row>
    <row r="102" spans="1:22" ht="12.75">
      <c r="A102" s="58">
        <v>3</v>
      </c>
      <c r="B102">
        <v>1</v>
      </c>
      <c r="C102">
        <v>99</v>
      </c>
      <c r="D102" s="11"/>
      <c r="E102" s="3"/>
      <c r="F102" s="20" t="s">
        <v>10</v>
      </c>
      <c r="G102" s="3"/>
      <c r="H102" s="3"/>
      <c r="I102" s="20" t="s">
        <v>987</v>
      </c>
      <c r="J102" s="3"/>
      <c r="K102" s="3"/>
      <c r="L102" s="20" t="s">
        <v>512</v>
      </c>
      <c r="M102" s="3"/>
      <c r="N102" s="3"/>
      <c r="O102" s="20" t="s">
        <v>1450</v>
      </c>
      <c r="P102" s="2"/>
      <c r="Q102" s="2"/>
      <c r="R102" s="19" t="s">
        <v>1918</v>
      </c>
      <c r="S102" s="3"/>
      <c r="T102" s="3"/>
      <c r="U102" s="20" t="s">
        <v>2401</v>
      </c>
      <c r="V102" s="59" t="str">
        <f>CONCATENATE("00",A102,"00",B102,"0",C102,".jpg")</f>
        <v>003001099.jpg</v>
      </c>
    </row>
    <row r="103" spans="1:22" ht="24">
      <c r="A103" s="58">
        <v>3</v>
      </c>
      <c r="B103">
        <v>2</v>
      </c>
      <c r="C103">
        <v>0</v>
      </c>
      <c r="D103" s="11"/>
      <c r="E103" s="3" t="s">
        <v>91</v>
      </c>
      <c r="F103" s="20"/>
      <c r="G103" s="3"/>
      <c r="H103" s="3" t="s">
        <v>1056</v>
      </c>
      <c r="I103" s="20"/>
      <c r="J103" s="3"/>
      <c r="K103" s="3" t="s">
        <v>584</v>
      </c>
      <c r="L103" s="20"/>
      <c r="M103" s="3"/>
      <c r="N103" s="3" t="s">
        <v>1521</v>
      </c>
      <c r="O103" s="20"/>
      <c r="P103" s="8"/>
      <c r="Q103" s="8" t="s">
        <v>1992</v>
      </c>
      <c r="R103" s="25"/>
      <c r="S103" s="3"/>
      <c r="T103" s="3" t="s">
        <v>2467</v>
      </c>
      <c r="U103" s="20"/>
      <c r="V103" s="59" t="str">
        <f>CONCATENATE("00",A103,"00",B103,".jpg")</f>
        <v>003002.jpg</v>
      </c>
    </row>
    <row r="104" spans="1:22" ht="72">
      <c r="A104" s="58">
        <v>3</v>
      </c>
      <c r="B104">
        <v>2</v>
      </c>
      <c r="C104">
        <v>1</v>
      </c>
      <c r="D104" s="11"/>
      <c r="E104" s="3"/>
      <c r="F104" s="20" t="s">
        <v>92</v>
      </c>
      <c r="G104" s="3"/>
      <c r="H104" s="3"/>
      <c r="I104" s="20" t="s">
        <v>1057</v>
      </c>
      <c r="J104" s="3"/>
      <c r="K104" s="3"/>
      <c r="L104" s="20" t="s">
        <v>585</v>
      </c>
      <c r="M104" s="3"/>
      <c r="N104" s="3"/>
      <c r="O104" s="20" t="s">
        <v>1522</v>
      </c>
      <c r="P104" s="8"/>
      <c r="Q104" s="8"/>
      <c r="R104" s="25" t="s">
        <v>1993</v>
      </c>
      <c r="S104" s="3"/>
      <c r="T104" s="3"/>
      <c r="U104" s="20" t="s">
        <v>2468</v>
      </c>
      <c r="V104" s="59" t="str">
        <f>CONCATENATE("00",A104,"00",B104,"00",C104,".jpg")</f>
        <v>003002001.jpg</v>
      </c>
    </row>
    <row r="105" spans="1:22" ht="84">
      <c r="A105" s="58">
        <v>3</v>
      </c>
      <c r="B105">
        <v>2</v>
      </c>
      <c r="C105">
        <v>2</v>
      </c>
      <c r="D105" s="11"/>
      <c r="E105" s="3"/>
      <c r="F105" s="20" t="s">
        <v>93</v>
      </c>
      <c r="G105" s="3"/>
      <c r="H105" s="3"/>
      <c r="I105" s="20" t="s">
        <v>1058</v>
      </c>
      <c r="J105" s="3"/>
      <c r="K105" s="3"/>
      <c r="L105" s="20" t="s">
        <v>586</v>
      </c>
      <c r="M105" s="3"/>
      <c r="N105" s="3"/>
      <c r="O105" s="20" t="s">
        <v>1523</v>
      </c>
      <c r="P105" s="8"/>
      <c r="Q105" s="8"/>
      <c r="R105" s="25" t="s">
        <v>1994</v>
      </c>
      <c r="S105" s="3"/>
      <c r="T105" s="3"/>
      <c r="U105" s="20" t="s">
        <v>2469</v>
      </c>
      <c r="V105" s="59" t="str">
        <f>CONCATENATE("00",A105,"00",B105,"00",C105,".jpg")</f>
        <v>003002002.jpg</v>
      </c>
    </row>
    <row r="106" spans="1:22" ht="12.75">
      <c r="A106" s="58">
        <v>3</v>
      </c>
      <c r="B106">
        <v>2</v>
      </c>
      <c r="C106">
        <v>3</v>
      </c>
      <c r="D106" s="11"/>
      <c r="E106" s="3"/>
      <c r="F106" s="20" t="s">
        <v>94</v>
      </c>
      <c r="G106" s="3"/>
      <c r="H106" s="3"/>
      <c r="I106" s="20" t="s">
        <v>1059</v>
      </c>
      <c r="J106" s="3"/>
      <c r="K106" s="3"/>
      <c r="L106" s="20" t="s">
        <v>587</v>
      </c>
      <c r="M106" s="3"/>
      <c r="N106" s="3"/>
      <c r="O106" s="20" t="s">
        <v>1524</v>
      </c>
      <c r="P106" s="8"/>
      <c r="Q106" s="8"/>
      <c r="R106" s="25" t="s">
        <v>1995</v>
      </c>
      <c r="S106" s="3"/>
      <c r="T106" s="3"/>
      <c r="U106" s="20" t="s">
        <v>2470</v>
      </c>
      <c r="V106" s="59" t="str">
        <f>CONCATENATE("00",A106,"00",B106,"00",C106,".jpg")</f>
        <v>003002003.jpg</v>
      </c>
    </row>
    <row r="107" spans="1:22" ht="12.75">
      <c r="A107" s="58">
        <v>3</v>
      </c>
      <c r="B107">
        <v>2</v>
      </c>
      <c r="C107">
        <v>99</v>
      </c>
      <c r="D107" s="11"/>
      <c r="E107" s="3"/>
      <c r="F107" s="20" t="s">
        <v>10</v>
      </c>
      <c r="G107" s="3"/>
      <c r="H107" s="3"/>
      <c r="I107" s="20" t="s">
        <v>987</v>
      </c>
      <c r="J107" s="3"/>
      <c r="K107" s="3"/>
      <c r="L107" s="20" t="s">
        <v>512</v>
      </c>
      <c r="M107" s="3"/>
      <c r="N107" s="3"/>
      <c r="O107" s="20" t="s">
        <v>1450</v>
      </c>
      <c r="P107" s="2"/>
      <c r="Q107" s="2"/>
      <c r="R107" s="19" t="s">
        <v>1918</v>
      </c>
      <c r="S107" s="3"/>
      <c r="T107" s="3"/>
      <c r="U107" s="20" t="s">
        <v>2401</v>
      </c>
      <c r="V107" s="59" t="str">
        <f>CONCATENATE("00",A107,"00",B107,"0",C107,".jpg")</f>
        <v>003002099.jpg</v>
      </c>
    </row>
    <row r="108" spans="1:22" ht="24">
      <c r="A108" s="58">
        <v>3</v>
      </c>
      <c r="B108">
        <v>3</v>
      </c>
      <c r="C108">
        <v>0</v>
      </c>
      <c r="D108" s="11"/>
      <c r="E108" s="3" t="s">
        <v>95</v>
      </c>
      <c r="F108" s="20"/>
      <c r="G108" s="3"/>
      <c r="H108" s="3" t="s">
        <v>1060</v>
      </c>
      <c r="I108" s="20"/>
      <c r="J108" s="3"/>
      <c r="K108" s="3" t="s">
        <v>588</v>
      </c>
      <c r="L108" s="20"/>
      <c r="M108" s="3"/>
      <c r="N108" s="3" t="s">
        <v>1525</v>
      </c>
      <c r="O108" s="20"/>
      <c r="P108" s="8"/>
      <c r="Q108" s="8" t="s">
        <v>1996</v>
      </c>
      <c r="R108" s="25"/>
      <c r="S108" s="3"/>
      <c r="T108" s="3" t="s">
        <v>2471</v>
      </c>
      <c r="U108" s="20"/>
      <c r="V108" s="59" t="str">
        <f>CONCATENATE("00",A108,"00",B108,".jpg")</f>
        <v>003003.jpg</v>
      </c>
    </row>
    <row r="109" spans="1:22" ht="48">
      <c r="A109" s="58">
        <v>3</v>
      </c>
      <c r="B109">
        <v>3</v>
      </c>
      <c r="C109">
        <v>1</v>
      </c>
      <c r="D109" s="11"/>
      <c r="E109" s="3"/>
      <c r="F109" s="20" t="s">
        <v>88</v>
      </c>
      <c r="G109" s="3"/>
      <c r="H109" s="3"/>
      <c r="I109" s="20" t="s">
        <v>1053</v>
      </c>
      <c r="J109" s="3"/>
      <c r="K109" s="3"/>
      <c r="L109" s="20" t="s">
        <v>581</v>
      </c>
      <c r="M109" s="3"/>
      <c r="N109" s="3"/>
      <c r="O109" s="20" t="s">
        <v>1518</v>
      </c>
      <c r="P109" s="8"/>
      <c r="Q109" s="8"/>
      <c r="R109" s="25" t="s">
        <v>1989</v>
      </c>
      <c r="S109" s="3"/>
      <c r="T109" s="3"/>
      <c r="U109" s="20" t="s">
        <v>2464</v>
      </c>
      <c r="V109" s="59" t="str">
        <f>CONCATENATE("00",A109,"00",B109,"00",C109,".jpg")</f>
        <v>003003001.jpg</v>
      </c>
    </row>
    <row r="110" spans="1:22" ht="36">
      <c r="A110" s="58">
        <v>3</v>
      </c>
      <c r="B110">
        <v>3</v>
      </c>
      <c r="C110">
        <v>2</v>
      </c>
      <c r="D110" s="11"/>
      <c r="E110" s="3"/>
      <c r="F110" s="20" t="s">
        <v>89</v>
      </c>
      <c r="G110" s="3"/>
      <c r="H110" s="3"/>
      <c r="I110" s="20" t="s">
        <v>1054</v>
      </c>
      <c r="J110" s="3"/>
      <c r="K110" s="3"/>
      <c r="L110" s="20" t="s">
        <v>582</v>
      </c>
      <c r="M110" s="3"/>
      <c r="N110" s="3"/>
      <c r="O110" s="20" t="s">
        <v>1519</v>
      </c>
      <c r="P110" s="8"/>
      <c r="Q110" s="8"/>
      <c r="R110" s="25" t="s">
        <v>1997</v>
      </c>
      <c r="S110" s="3"/>
      <c r="T110" s="3"/>
      <c r="U110" s="20" t="s">
        <v>2465</v>
      </c>
      <c r="V110" s="59" t="str">
        <f>CONCATENATE("00",A110,"00",B110,"00",C110,".jpg")</f>
        <v>003003002.jpg</v>
      </c>
    </row>
    <row r="111" spans="1:22" ht="36">
      <c r="A111" s="58">
        <v>3</v>
      </c>
      <c r="B111">
        <v>3</v>
      </c>
      <c r="C111">
        <v>3</v>
      </c>
      <c r="D111" s="11"/>
      <c r="E111" s="3"/>
      <c r="F111" s="20" t="s">
        <v>96</v>
      </c>
      <c r="G111" s="3"/>
      <c r="H111" s="3"/>
      <c r="I111" s="20" t="s">
        <v>1061</v>
      </c>
      <c r="J111" s="3"/>
      <c r="K111" s="3"/>
      <c r="L111" s="20" t="s">
        <v>589</v>
      </c>
      <c r="M111" s="3"/>
      <c r="N111" s="3"/>
      <c r="O111" s="20" t="s">
        <v>1526</v>
      </c>
      <c r="P111" s="8"/>
      <c r="Q111" s="8"/>
      <c r="R111" s="25" t="s">
        <v>1998</v>
      </c>
      <c r="S111" s="3"/>
      <c r="T111" s="3"/>
      <c r="U111" s="20" t="s">
        <v>2472</v>
      </c>
      <c r="V111" s="59" t="str">
        <f>CONCATENATE("00",A111,"00",B111,"00",C111,".jpg")</f>
        <v>003003003.jpg</v>
      </c>
    </row>
    <row r="112" spans="1:22" ht="36">
      <c r="A112" s="58">
        <v>3</v>
      </c>
      <c r="B112">
        <v>3</v>
      </c>
      <c r="C112">
        <v>4</v>
      </c>
      <c r="D112" s="11"/>
      <c r="E112" s="3"/>
      <c r="F112" s="20" t="s">
        <v>97</v>
      </c>
      <c r="G112" s="3"/>
      <c r="H112" s="3"/>
      <c r="I112" s="20" t="s">
        <v>1062</v>
      </c>
      <c r="J112" s="3"/>
      <c r="K112" s="3"/>
      <c r="L112" s="20" t="s">
        <v>590</v>
      </c>
      <c r="M112" s="3"/>
      <c r="N112" s="3"/>
      <c r="O112" s="20" t="s">
        <v>1527</v>
      </c>
      <c r="P112" s="8"/>
      <c r="Q112" s="8"/>
      <c r="R112" s="25" t="s">
        <v>1999</v>
      </c>
      <c r="S112" s="3"/>
      <c r="T112" s="3"/>
      <c r="U112" s="20" t="s">
        <v>2473</v>
      </c>
      <c r="V112" s="59" t="str">
        <f>CONCATENATE("00",A112,"00",B112,"00",C112,".jpg")</f>
        <v>003003004.jpg</v>
      </c>
    </row>
    <row r="113" spans="1:22" ht="36">
      <c r="A113" s="58">
        <v>3</v>
      </c>
      <c r="B113">
        <v>3</v>
      </c>
      <c r="C113">
        <v>5</v>
      </c>
      <c r="D113" s="11"/>
      <c r="E113" s="3"/>
      <c r="F113" s="20" t="s">
        <v>90</v>
      </c>
      <c r="G113" s="3"/>
      <c r="H113" s="3"/>
      <c r="I113" s="20" t="s">
        <v>1055</v>
      </c>
      <c r="J113" s="3"/>
      <c r="K113" s="3"/>
      <c r="L113" s="20" t="s">
        <v>583</v>
      </c>
      <c r="M113" s="3"/>
      <c r="N113" s="3"/>
      <c r="O113" s="20" t="s">
        <v>1520</v>
      </c>
      <c r="P113" s="8"/>
      <c r="Q113" s="8"/>
      <c r="R113" s="25" t="s">
        <v>2000</v>
      </c>
      <c r="S113" s="7"/>
      <c r="T113" s="7"/>
      <c r="U113" s="24" t="s">
        <v>2466</v>
      </c>
      <c r="V113" s="59" t="str">
        <f>CONCATENATE("00",A113,"00",B113,"00",C113,".jpg")</f>
        <v>003003005.jpg</v>
      </c>
    </row>
    <row r="114" spans="1:22" ht="12.75">
      <c r="A114" s="58">
        <v>3</v>
      </c>
      <c r="B114">
        <v>3</v>
      </c>
      <c r="C114">
        <v>99</v>
      </c>
      <c r="D114" s="11"/>
      <c r="E114" s="3"/>
      <c r="F114" s="20" t="s">
        <v>10</v>
      </c>
      <c r="G114" s="3"/>
      <c r="H114" s="3"/>
      <c r="I114" s="20" t="s">
        <v>987</v>
      </c>
      <c r="J114" s="3"/>
      <c r="K114" s="3"/>
      <c r="L114" s="20" t="s">
        <v>512</v>
      </c>
      <c r="M114" s="3"/>
      <c r="N114" s="3"/>
      <c r="O114" s="20" t="s">
        <v>1450</v>
      </c>
      <c r="P114" s="2"/>
      <c r="Q114" s="2"/>
      <c r="R114" s="19" t="s">
        <v>1918</v>
      </c>
      <c r="S114" s="3"/>
      <c r="T114" s="3"/>
      <c r="U114" s="20" t="s">
        <v>2401</v>
      </c>
      <c r="V114" s="59" t="str">
        <f>CONCATENATE("00",A114,"00",B114,"0",C114,".jpg")</f>
        <v>003003099.jpg</v>
      </c>
    </row>
    <row r="115" spans="1:22" ht="12.75">
      <c r="A115" s="58">
        <v>3</v>
      </c>
      <c r="B115">
        <v>4</v>
      </c>
      <c r="C115">
        <v>0</v>
      </c>
      <c r="D115" s="11"/>
      <c r="E115" s="3" t="s">
        <v>98</v>
      </c>
      <c r="F115" s="20"/>
      <c r="G115" s="3"/>
      <c r="H115" s="3" t="s">
        <v>1063</v>
      </c>
      <c r="I115" s="20"/>
      <c r="J115" s="3"/>
      <c r="K115" s="3" t="s">
        <v>591</v>
      </c>
      <c r="L115" s="20"/>
      <c r="M115" s="3"/>
      <c r="N115" s="3" t="s">
        <v>1528</v>
      </c>
      <c r="O115" s="20" t="s">
        <v>1528</v>
      </c>
      <c r="P115" s="8"/>
      <c r="Q115" s="8" t="s">
        <v>2001</v>
      </c>
      <c r="R115" s="25"/>
      <c r="S115" s="3"/>
      <c r="T115" s="3" t="s">
        <v>1528</v>
      </c>
      <c r="U115" s="20"/>
      <c r="V115" s="59" t="str">
        <f>CONCATENATE("00",A115,"00",B115,".jpg")</f>
        <v>003004.jpg</v>
      </c>
    </row>
    <row r="116" spans="1:22" ht="24">
      <c r="A116" s="58">
        <v>3</v>
      </c>
      <c r="B116">
        <v>4</v>
      </c>
      <c r="C116">
        <v>1</v>
      </c>
      <c r="D116" s="10"/>
      <c r="E116" s="2"/>
      <c r="F116" s="19" t="s">
        <v>99</v>
      </c>
      <c r="G116" s="2"/>
      <c r="H116" s="2"/>
      <c r="I116" s="19" t="s">
        <v>1064</v>
      </c>
      <c r="J116" s="2"/>
      <c r="K116" s="2"/>
      <c r="L116" s="19" t="s">
        <v>592</v>
      </c>
      <c r="M116" s="2"/>
      <c r="N116" s="2"/>
      <c r="O116" s="19" t="s">
        <v>1529</v>
      </c>
      <c r="P116" s="9"/>
      <c r="Q116" s="9"/>
      <c r="R116" s="26" t="s">
        <v>2002</v>
      </c>
      <c r="S116" s="2"/>
      <c r="T116" s="2"/>
      <c r="U116" s="19" t="s">
        <v>2474</v>
      </c>
      <c r="V116" s="59" t="str">
        <f>CONCATENATE("00",A116,"00",B116,"00",C116,".jpg")</f>
        <v>003004001.jpg</v>
      </c>
    </row>
    <row r="117" spans="1:22" ht="24">
      <c r="A117" s="58">
        <v>3</v>
      </c>
      <c r="B117">
        <v>4</v>
      </c>
      <c r="C117">
        <v>2</v>
      </c>
      <c r="D117" s="11"/>
      <c r="E117" s="3"/>
      <c r="F117" s="20" t="s">
        <v>100</v>
      </c>
      <c r="G117" s="3"/>
      <c r="H117" s="3"/>
      <c r="I117" s="20" t="s">
        <v>1065</v>
      </c>
      <c r="J117" s="3"/>
      <c r="K117" s="3"/>
      <c r="L117" s="20" t="s">
        <v>593</v>
      </c>
      <c r="M117" s="3"/>
      <c r="N117" s="3"/>
      <c r="O117" s="20" t="s">
        <v>1530</v>
      </c>
      <c r="P117" s="9"/>
      <c r="Q117" s="9"/>
      <c r="R117" s="26" t="s">
        <v>2003</v>
      </c>
      <c r="S117" s="3"/>
      <c r="T117" s="3"/>
      <c r="U117" s="20" t="s">
        <v>2475</v>
      </c>
      <c r="V117" s="59" t="str">
        <f>CONCATENATE("00",A117,"00",B117,"00",C117,".jpg")</f>
        <v>003004002.jpg</v>
      </c>
    </row>
    <row r="118" spans="1:22" ht="72">
      <c r="A118" s="58">
        <v>3</v>
      </c>
      <c r="B118">
        <v>4</v>
      </c>
      <c r="C118">
        <v>3</v>
      </c>
      <c r="D118" s="11"/>
      <c r="E118" s="3"/>
      <c r="F118" s="20" t="s">
        <v>2849</v>
      </c>
      <c r="G118" s="3"/>
      <c r="H118" s="3"/>
      <c r="I118" s="20" t="s">
        <v>2850</v>
      </c>
      <c r="J118" s="3"/>
      <c r="K118" s="3"/>
      <c r="L118" s="20" t="s">
        <v>2851</v>
      </c>
      <c r="M118" s="3"/>
      <c r="N118" s="3"/>
      <c r="O118" s="20" t="s">
        <v>2852</v>
      </c>
      <c r="P118" s="8"/>
      <c r="Q118" s="8"/>
      <c r="R118" s="25" t="s">
        <v>2853</v>
      </c>
      <c r="S118" s="3"/>
      <c r="T118" s="3"/>
      <c r="U118" s="20" t="s">
        <v>2854</v>
      </c>
      <c r="V118" s="59" t="str">
        <f>CONCATENATE("00",A118,"00",B118,"00",C118,".jpg")</f>
        <v>003004003.jpg</v>
      </c>
    </row>
    <row r="119" spans="1:22" ht="12.75">
      <c r="A119" s="58">
        <v>3</v>
      </c>
      <c r="B119">
        <v>4</v>
      </c>
      <c r="C119">
        <v>99</v>
      </c>
      <c r="D119" s="11"/>
      <c r="E119" s="3"/>
      <c r="F119" s="20" t="s">
        <v>10</v>
      </c>
      <c r="G119" s="3"/>
      <c r="H119" s="3"/>
      <c r="I119" s="20" t="s">
        <v>987</v>
      </c>
      <c r="J119" s="3"/>
      <c r="K119" s="3"/>
      <c r="L119" s="20" t="s">
        <v>512</v>
      </c>
      <c r="M119" s="3"/>
      <c r="N119" s="3"/>
      <c r="O119" s="20" t="s">
        <v>1450</v>
      </c>
      <c r="P119" s="2"/>
      <c r="Q119" s="2"/>
      <c r="R119" s="19" t="s">
        <v>1918</v>
      </c>
      <c r="S119" s="3"/>
      <c r="T119" s="3"/>
      <c r="U119" s="20" t="s">
        <v>2401</v>
      </c>
      <c r="V119" s="59" t="str">
        <f>CONCATENATE("00",A119,"00",B119,"0",C119,".jpg")</f>
        <v>003004099.jpg</v>
      </c>
    </row>
    <row r="120" spans="1:22" ht="12.75">
      <c r="A120" s="58">
        <v>3</v>
      </c>
      <c r="B120">
        <v>99</v>
      </c>
      <c r="C120">
        <v>0</v>
      </c>
      <c r="D120" s="11"/>
      <c r="E120" s="3" t="s">
        <v>10</v>
      </c>
      <c r="F120" s="20"/>
      <c r="G120" s="3"/>
      <c r="H120" s="3" t="s">
        <v>987</v>
      </c>
      <c r="I120" s="20"/>
      <c r="J120" s="3"/>
      <c r="K120" s="3" t="s">
        <v>512</v>
      </c>
      <c r="L120" s="20"/>
      <c r="M120" s="3"/>
      <c r="N120" s="3" t="s">
        <v>1450</v>
      </c>
      <c r="O120" s="20"/>
      <c r="P120" s="2"/>
      <c r="Q120" s="2" t="s">
        <v>1918</v>
      </c>
      <c r="R120" s="19"/>
      <c r="S120" s="3"/>
      <c r="T120" s="3" t="s">
        <v>2401</v>
      </c>
      <c r="U120" s="20"/>
      <c r="V120" s="59" t="str">
        <f>CONCATENATE(0,A120,B120,0,C120,".jpg")</f>
        <v>039900.jpg</v>
      </c>
    </row>
    <row r="121" spans="1:22" ht="12.75">
      <c r="A121" s="58">
        <v>4</v>
      </c>
      <c r="B121">
        <v>0</v>
      </c>
      <c r="C121">
        <v>0</v>
      </c>
      <c r="D121" s="11" t="s">
        <v>101</v>
      </c>
      <c r="E121" s="3"/>
      <c r="F121" s="20"/>
      <c r="G121" s="3" t="s">
        <v>1066</v>
      </c>
      <c r="H121" s="3"/>
      <c r="I121" s="20"/>
      <c r="J121" s="3" t="s">
        <v>594</v>
      </c>
      <c r="K121" s="3"/>
      <c r="L121" s="20"/>
      <c r="M121" s="3" t="s">
        <v>1066</v>
      </c>
      <c r="N121" s="3"/>
      <c r="O121" s="20"/>
      <c r="P121" s="5" t="s">
        <v>2004</v>
      </c>
      <c r="Q121" s="5"/>
      <c r="R121" s="22"/>
      <c r="S121" s="3" t="s">
        <v>1066</v>
      </c>
      <c r="T121" s="3"/>
      <c r="U121" s="20"/>
      <c r="V121" s="59" t="str">
        <f>CONCATENATE("00",A121,".jpg")</f>
        <v>004.jpg</v>
      </c>
    </row>
    <row r="122" spans="1:22" ht="24">
      <c r="A122" s="58">
        <v>4</v>
      </c>
      <c r="B122">
        <v>1</v>
      </c>
      <c r="C122">
        <v>0</v>
      </c>
      <c r="D122" s="11"/>
      <c r="E122" s="3" t="s">
        <v>102</v>
      </c>
      <c r="F122" s="20"/>
      <c r="G122" s="3"/>
      <c r="H122" s="3" t="s">
        <v>1067</v>
      </c>
      <c r="I122" s="20"/>
      <c r="J122" s="3"/>
      <c r="K122" s="3" t="s">
        <v>595</v>
      </c>
      <c r="L122" s="20"/>
      <c r="M122" s="3"/>
      <c r="N122" s="3" t="s">
        <v>1531</v>
      </c>
      <c r="O122" s="20"/>
      <c r="P122" s="8"/>
      <c r="Q122" s="8" t="s">
        <v>2005</v>
      </c>
      <c r="R122" s="25"/>
      <c r="S122" s="3"/>
      <c r="T122" s="3" t="s">
        <v>2476</v>
      </c>
      <c r="U122" s="20"/>
      <c r="V122" s="59" t="str">
        <f aca="true" t="shared" si="4" ref="V122:V130">CONCATENATE("00",A122,"00",B122,"00",C122,".jpg")</f>
        <v>004001000.jpg</v>
      </c>
    </row>
    <row r="123" spans="1:22" ht="12.75">
      <c r="A123" s="58">
        <v>4</v>
      </c>
      <c r="B123">
        <v>1</v>
      </c>
      <c r="C123">
        <v>1</v>
      </c>
      <c r="D123" s="11"/>
      <c r="E123" s="3"/>
      <c r="F123" s="20" t="s">
        <v>103</v>
      </c>
      <c r="G123" s="3"/>
      <c r="H123" s="3"/>
      <c r="I123" s="20" t="s">
        <v>1068</v>
      </c>
      <c r="J123" s="3"/>
      <c r="K123" s="3"/>
      <c r="L123" s="20" t="s">
        <v>596</v>
      </c>
      <c r="M123" s="3"/>
      <c r="N123" s="3"/>
      <c r="O123" s="20" t="s">
        <v>1532</v>
      </c>
      <c r="P123" s="8"/>
      <c r="Q123" s="8"/>
      <c r="R123" s="25" t="s">
        <v>2006</v>
      </c>
      <c r="S123" s="3"/>
      <c r="T123" s="3"/>
      <c r="U123" s="20" t="s">
        <v>2477</v>
      </c>
      <c r="V123" s="59" t="str">
        <f t="shared" si="4"/>
        <v>004001001.jpg</v>
      </c>
    </row>
    <row r="124" spans="1:22" ht="12.75">
      <c r="A124" s="58">
        <v>4</v>
      </c>
      <c r="B124">
        <v>1</v>
      </c>
      <c r="C124">
        <v>2</v>
      </c>
      <c r="D124" s="11"/>
      <c r="E124" s="3"/>
      <c r="F124" s="20" t="s">
        <v>104</v>
      </c>
      <c r="G124" s="3"/>
      <c r="H124" s="3"/>
      <c r="I124" s="20" t="s">
        <v>597</v>
      </c>
      <c r="J124" s="3"/>
      <c r="K124" s="3"/>
      <c r="L124" s="20" t="s">
        <v>597</v>
      </c>
      <c r="M124" s="3"/>
      <c r="N124" s="3"/>
      <c r="O124" s="20" t="s">
        <v>1533</v>
      </c>
      <c r="P124" s="8"/>
      <c r="Q124" s="8"/>
      <c r="R124" s="25" t="s">
        <v>2007</v>
      </c>
      <c r="S124" s="3"/>
      <c r="T124" s="3"/>
      <c r="U124" s="20" t="s">
        <v>2478</v>
      </c>
      <c r="V124" s="59" t="str">
        <f t="shared" si="4"/>
        <v>004001002.jpg</v>
      </c>
    </row>
    <row r="125" spans="1:22" ht="24">
      <c r="A125" s="58">
        <v>4</v>
      </c>
      <c r="B125">
        <v>1</v>
      </c>
      <c r="C125">
        <v>3</v>
      </c>
      <c r="D125" s="15"/>
      <c r="E125" s="7"/>
      <c r="F125" s="24" t="s">
        <v>105</v>
      </c>
      <c r="G125" s="3"/>
      <c r="H125" s="3"/>
      <c r="I125" s="20" t="s">
        <v>1069</v>
      </c>
      <c r="J125" s="3"/>
      <c r="K125" s="3"/>
      <c r="L125" s="20" t="s">
        <v>598</v>
      </c>
      <c r="M125" s="3"/>
      <c r="N125" s="3"/>
      <c r="O125" s="20" t="s">
        <v>1534</v>
      </c>
      <c r="P125" s="8"/>
      <c r="Q125" s="8"/>
      <c r="R125" s="25" t="s">
        <v>2008</v>
      </c>
      <c r="S125" s="3"/>
      <c r="T125" s="3"/>
      <c r="U125" s="20" t="s">
        <v>2479</v>
      </c>
      <c r="V125" s="59" t="str">
        <f t="shared" si="4"/>
        <v>004001003.jpg</v>
      </c>
    </row>
    <row r="126" spans="1:22" ht="36">
      <c r="A126" s="58">
        <v>4</v>
      </c>
      <c r="B126">
        <v>1</v>
      </c>
      <c r="C126">
        <v>4</v>
      </c>
      <c r="D126" s="10"/>
      <c r="E126" s="2"/>
      <c r="F126" s="19" t="s">
        <v>106</v>
      </c>
      <c r="G126" s="2"/>
      <c r="H126" s="2"/>
      <c r="I126" s="19" t="s">
        <v>1070</v>
      </c>
      <c r="J126" s="2"/>
      <c r="K126" s="2"/>
      <c r="L126" s="19" t="s">
        <v>599</v>
      </c>
      <c r="M126" s="2"/>
      <c r="N126" s="2"/>
      <c r="O126" s="19" t="s">
        <v>1535</v>
      </c>
      <c r="P126" s="9"/>
      <c r="Q126" s="9"/>
      <c r="R126" s="26" t="s">
        <v>2009</v>
      </c>
      <c r="S126" s="2"/>
      <c r="T126" s="2"/>
      <c r="U126" s="19" t="s">
        <v>2480</v>
      </c>
      <c r="V126" s="59" t="str">
        <f t="shared" si="4"/>
        <v>004001004.jpg</v>
      </c>
    </row>
    <row r="127" spans="1:22" ht="24">
      <c r="A127" s="58">
        <v>4</v>
      </c>
      <c r="B127">
        <v>1</v>
      </c>
      <c r="C127">
        <v>5</v>
      </c>
      <c r="D127" s="11"/>
      <c r="E127" s="3"/>
      <c r="F127" s="20" t="s">
        <v>107</v>
      </c>
      <c r="G127" s="3"/>
      <c r="H127" s="3"/>
      <c r="I127" s="20" t="s">
        <v>1071</v>
      </c>
      <c r="J127" s="3"/>
      <c r="K127" s="3"/>
      <c r="L127" s="20" t="s">
        <v>600</v>
      </c>
      <c r="M127" s="3"/>
      <c r="N127" s="3"/>
      <c r="O127" s="20" t="s">
        <v>1536</v>
      </c>
      <c r="P127" s="8"/>
      <c r="Q127" s="8"/>
      <c r="R127" s="25" t="s">
        <v>2010</v>
      </c>
      <c r="S127" s="3"/>
      <c r="T127" s="3"/>
      <c r="U127" s="20" t="s">
        <v>2481</v>
      </c>
      <c r="V127" s="59" t="str">
        <f t="shared" si="4"/>
        <v>004001005.jpg</v>
      </c>
    </row>
    <row r="128" spans="1:22" ht="24">
      <c r="A128" s="58">
        <v>4</v>
      </c>
      <c r="B128">
        <v>1</v>
      </c>
      <c r="C128">
        <v>6</v>
      </c>
      <c r="D128" s="11"/>
      <c r="E128" s="3"/>
      <c r="F128" s="20" t="s">
        <v>108</v>
      </c>
      <c r="G128" s="3"/>
      <c r="H128" s="3"/>
      <c r="I128" s="20" t="s">
        <v>1072</v>
      </c>
      <c r="J128" s="3"/>
      <c r="K128" s="3"/>
      <c r="L128" s="20" t="s">
        <v>601</v>
      </c>
      <c r="M128" s="3"/>
      <c r="N128" s="3"/>
      <c r="O128" s="20" t="s">
        <v>1537</v>
      </c>
      <c r="P128" s="8"/>
      <c r="Q128" s="8"/>
      <c r="R128" s="25" t="s">
        <v>2011</v>
      </c>
      <c r="S128" s="3"/>
      <c r="T128" s="3"/>
      <c r="U128" s="20" t="s">
        <v>2482</v>
      </c>
      <c r="V128" s="59" t="str">
        <f t="shared" si="4"/>
        <v>004001006.jpg</v>
      </c>
    </row>
    <row r="129" spans="1:22" ht="25.5">
      <c r="A129" s="58">
        <v>4</v>
      </c>
      <c r="B129">
        <v>1</v>
      </c>
      <c r="C129">
        <v>7</v>
      </c>
      <c r="D129" s="11"/>
      <c r="E129" s="3"/>
      <c r="F129" s="20" t="s">
        <v>109</v>
      </c>
      <c r="G129" s="5"/>
      <c r="H129" s="5"/>
      <c r="I129" s="22" t="s">
        <v>1073</v>
      </c>
      <c r="J129" s="3"/>
      <c r="K129" s="3"/>
      <c r="L129" s="20" t="s">
        <v>602</v>
      </c>
      <c r="M129" s="5"/>
      <c r="N129" s="5"/>
      <c r="O129" s="22" t="s">
        <v>1538</v>
      </c>
      <c r="P129" s="8"/>
      <c r="Q129" s="8"/>
      <c r="R129" s="25" t="s">
        <v>2012</v>
      </c>
      <c r="S129" s="5"/>
      <c r="T129" s="5"/>
      <c r="U129" s="22" t="s">
        <v>2483</v>
      </c>
      <c r="V129" s="59" t="str">
        <f t="shared" si="4"/>
        <v>004001007.jpg</v>
      </c>
    </row>
    <row r="130" spans="1:22" ht="24">
      <c r="A130" s="58">
        <v>4</v>
      </c>
      <c r="B130">
        <v>1</v>
      </c>
      <c r="C130">
        <v>8</v>
      </c>
      <c r="D130" s="11"/>
      <c r="E130" s="3"/>
      <c r="F130" s="20" t="s">
        <v>110</v>
      </c>
      <c r="G130" s="3"/>
      <c r="H130" s="3"/>
      <c r="I130" s="20" t="s">
        <v>1074</v>
      </c>
      <c r="J130" s="7"/>
      <c r="K130" s="7"/>
      <c r="L130" s="24" t="s">
        <v>603</v>
      </c>
      <c r="M130" s="3"/>
      <c r="N130" s="3"/>
      <c r="O130" s="20" t="s">
        <v>1539</v>
      </c>
      <c r="P130" s="8"/>
      <c r="Q130" s="8"/>
      <c r="R130" s="25" t="s">
        <v>2013</v>
      </c>
      <c r="S130" s="3"/>
      <c r="T130" s="3"/>
      <c r="U130" s="20" t="s">
        <v>2484</v>
      </c>
      <c r="V130" s="59" t="str">
        <f t="shared" si="4"/>
        <v>004001008.jpg</v>
      </c>
    </row>
    <row r="131" spans="1:22" ht="12.75">
      <c r="A131" s="58">
        <v>4</v>
      </c>
      <c r="B131">
        <v>1</v>
      </c>
      <c r="C131">
        <v>99</v>
      </c>
      <c r="D131" s="11"/>
      <c r="E131" s="3"/>
      <c r="F131" s="20" t="s">
        <v>10</v>
      </c>
      <c r="G131" s="3"/>
      <c r="H131" s="3"/>
      <c r="I131" s="20" t="s">
        <v>987</v>
      </c>
      <c r="J131" s="3"/>
      <c r="K131" s="3"/>
      <c r="L131" s="20" t="s">
        <v>512</v>
      </c>
      <c r="M131" s="3"/>
      <c r="N131" s="3"/>
      <c r="O131" s="20" t="s">
        <v>1450</v>
      </c>
      <c r="P131" s="2"/>
      <c r="Q131" s="2"/>
      <c r="R131" s="19" t="s">
        <v>1918</v>
      </c>
      <c r="S131" s="3"/>
      <c r="T131" s="3"/>
      <c r="U131" s="20" t="s">
        <v>2401</v>
      </c>
      <c r="V131" s="59" t="str">
        <f>CONCATENATE("00",A131,"00",B131,"0",C131,".jpg")</f>
        <v>004001099.jpg</v>
      </c>
    </row>
    <row r="132" spans="1:22" ht="12.75">
      <c r="A132" s="58">
        <v>4</v>
      </c>
      <c r="B132">
        <v>2</v>
      </c>
      <c r="C132">
        <v>0</v>
      </c>
      <c r="D132" s="11"/>
      <c r="E132" s="3" t="s">
        <v>111</v>
      </c>
      <c r="F132" s="20"/>
      <c r="G132" s="3"/>
      <c r="H132" s="3" t="s">
        <v>604</v>
      </c>
      <c r="I132" s="20"/>
      <c r="J132" s="3"/>
      <c r="K132" s="3" t="s">
        <v>604</v>
      </c>
      <c r="L132" s="20"/>
      <c r="M132" s="3"/>
      <c r="N132" s="3" t="s">
        <v>1540</v>
      </c>
      <c r="O132" s="20"/>
      <c r="P132" s="8"/>
      <c r="Q132" s="8" t="s">
        <v>2014</v>
      </c>
      <c r="R132" s="25"/>
      <c r="S132" s="3"/>
      <c r="T132" s="3" t="s">
        <v>2485</v>
      </c>
      <c r="U132" s="20"/>
      <c r="V132" s="59" t="str">
        <f>CONCATENATE("00",A132,"00",B132,".jpg")</f>
        <v>004002.jpg</v>
      </c>
    </row>
    <row r="133" spans="1:22" ht="12.75">
      <c r="A133" s="58">
        <v>4</v>
      </c>
      <c r="B133">
        <v>2</v>
      </c>
      <c r="C133">
        <v>1</v>
      </c>
      <c r="D133" s="11"/>
      <c r="E133" s="3"/>
      <c r="F133" s="20" t="s">
        <v>112</v>
      </c>
      <c r="G133" s="3"/>
      <c r="H133" s="3"/>
      <c r="I133" s="20" t="s">
        <v>1075</v>
      </c>
      <c r="J133" s="3"/>
      <c r="K133" s="3"/>
      <c r="L133" s="20" t="s">
        <v>605</v>
      </c>
      <c r="M133" s="3"/>
      <c r="N133" s="3"/>
      <c r="O133" s="20" t="s">
        <v>1541</v>
      </c>
      <c r="P133" s="8"/>
      <c r="Q133" s="8"/>
      <c r="R133" s="25" t="s">
        <v>2015</v>
      </c>
      <c r="S133" s="3"/>
      <c r="T133" s="3"/>
      <c r="U133" s="20" t="s">
        <v>1541</v>
      </c>
      <c r="V133" s="59" t="str">
        <f aca="true" t="shared" si="5" ref="V133:V139">CONCATENATE("00",A133,"00",B133,"00",C133,".jpg")</f>
        <v>004002001.jpg</v>
      </c>
    </row>
    <row r="134" spans="1:22" ht="12.75">
      <c r="A134" s="58">
        <v>4</v>
      </c>
      <c r="B134">
        <v>2</v>
      </c>
      <c r="C134">
        <v>2</v>
      </c>
      <c r="D134" s="11"/>
      <c r="E134" s="3"/>
      <c r="F134" s="20" t="s">
        <v>113</v>
      </c>
      <c r="G134" s="3"/>
      <c r="H134" s="3"/>
      <c r="I134" s="20" t="s">
        <v>1076</v>
      </c>
      <c r="J134" s="3"/>
      <c r="K134" s="3"/>
      <c r="L134" s="20" t="s">
        <v>606</v>
      </c>
      <c r="M134" s="3"/>
      <c r="N134" s="3"/>
      <c r="O134" s="20" t="s">
        <v>1542</v>
      </c>
      <c r="P134" s="8"/>
      <c r="Q134" s="8"/>
      <c r="R134" s="25" t="s">
        <v>2016</v>
      </c>
      <c r="S134" s="3"/>
      <c r="T134" s="3"/>
      <c r="U134" s="20" t="s">
        <v>1542</v>
      </c>
      <c r="V134" s="59" t="str">
        <f t="shared" si="5"/>
        <v>004002002.jpg</v>
      </c>
    </row>
    <row r="135" spans="1:22" ht="12.75">
      <c r="A135" s="58">
        <v>4</v>
      </c>
      <c r="B135">
        <v>2</v>
      </c>
      <c r="C135">
        <v>3</v>
      </c>
      <c r="D135" s="11"/>
      <c r="E135" s="3"/>
      <c r="F135" s="20" t="s">
        <v>114</v>
      </c>
      <c r="G135" s="3"/>
      <c r="H135" s="3"/>
      <c r="I135" s="20" t="s">
        <v>1077</v>
      </c>
      <c r="J135" s="3"/>
      <c r="K135" s="3"/>
      <c r="L135" s="20" t="s">
        <v>607</v>
      </c>
      <c r="M135" s="3"/>
      <c r="N135" s="3"/>
      <c r="O135" s="20" t="s">
        <v>1543</v>
      </c>
      <c r="P135" s="8"/>
      <c r="Q135" s="8"/>
      <c r="R135" s="25" t="s">
        <v>2017</v>
      </c>
      <c r="S135" s="3"/>
      <c r="T135" s="3"/>
      <c r="U135" s="20" t="s">
        <v>2486</v>
      </c>
      <c r="V135" s="59" t="str">
        <f t="shared" si="5"/>
        <v>004002003.jpg</v>
      </c>
    </row>
    <row r="136" spans="1:22" ht="12.75">
      <c r="A136" s="58">
        <v>4</v>
      </c>
      <c r="B136">
        <v>2</v>
      </c>
      <c r="C136">
        <v>4</v>
      </c>
      <c r="D136" s="11"/>
      <c r="E136" s="3"/>
      <c r="F136" s="20" t="s">
        <v>115</v>
      </c>
      <c r="G136" s="3"/>
      <c r="H136" s="3"/>
      <c r="I136" s="20" t="s">
        <v>1078</v>
      </c>
      <c r="J136" s="3"/>
      <c r="K136" s="3"/>
      <c r="L136" s="20" t="s">
        <v>608</v>
      </c>
      <c r="M136" s="3"/>
      <c r="N136" s="3"/>
      <c r="O136" s="20" t="s">
        <v>1544</v>
      </c>
      <c r="P136" s="8"/>
      <c r="Q136" s="8"/>
      <c r="R136" s="25" t="s">
        <v>2018</v>
      </c>
      <c r="S136" s="3"/>
      <c r="T136" s="3"/>
      <c r="U136" s="20" t="s">
        <v>2487</v>
      </c>
      <c r="V136" s="59" t="str">
        <f t="shared" si="5"/>
        <v>004002004.jpg</v>
      </c>
    </row>
    <row r="137" spans="1:22" ht="24">
      <c r="A137" s="58">
        <v>4</v>
      </c>
      <c r="B137">
        <v>2</v>
      </c>
      <c r="C137">
        <v>5</v>
      </c>
      <c r="D137" s="11"/>
      <c r="E137" s="3"/>
      <c r="F137" s="20" t="s">
        <v>116</v>
      </c>
      <c r="G137" s="3"/>
      <c r="H137" s="3"/>
      <c r="I137" s="20" t="s">
        <v>1079</v>
      </c>
      <c r="J137" s="3"/>
      <c r="K137" s="3"/>
      <c r="L137" s="20" t="s">
        <v>609</v>
      </c>
      <c r="M137" s="3"/>
      <c r="N137" s="3"/>
      <c r="O137" s="20" t="s">
        <v>1545</v>
      </c>
      <c r="P137" s="8"/>
      <c r="Q137" s="8"/>
      <c r="R137" s="25" t="s">
        <v>2019</v>
      </c>
      <c r="S137" s="3"/>
      <c r="T137" s="3"/>
      <c r="U137" s="20" t="s">
        <v>2488</v>
      </c>
      <c r="V137" s="59" t="str">
        <f t="shared" si="5"/>
        <v>004002005.jpg</v>
      </c>
    </row>
    <row r="138" spans="1:22" ht="12.75">
      <c r="A138" s="58">
        <v>4</v>
      </c>
      <c r="B138">
        <v>2</v>
      </c>
      <c r="C138">
        <v>6</v>
      </c>
      <c r="D138" s="11"/>
      <c r="E138" s="3"/>
      <c r="F138" s="20" t="s">
        <v>117</v>
      </c>
      <c r="G138" s="3"/>
      <c r="H138" s="3"/>
      <c r="I138" s="20" t="s">
        <v>1080</v>
      </c>
      <c r="J138" s="3"/>
      <c r="K138" s="3"/>
      <c r="L138" s="20" t="s">
        <v>610</v>
      </c>
      <c r="M138" s="3"/>
      <c r="N138" s="3"/>
      <c r="O138" s="20" t="s">
        <v>1546</v>
      </c>
      <c r="P138" s="8"/>
      <c r="Q138" s="8"/>
      <c r="R138" s="25" t="s">
        <v>2020</v>
      </c>
      <c r="S138" s="3"/>
      <c r="T138" s="3"/>
      <c r="U138" s="20" t="s">
        <v>2489</v>
      </c>
      <c r="V138" s="59" t="str">
        <f t="shared" si="5"/>
        <v>004002006.jpg</v>
      </c>
    </row>
    <row r="139" spans="1:22" ht="24">
      <c r="A139" s="58">
        <v>4</v>
      </c>
      <c r="B139">
        <v>2</v>
      </c>
      <c r="C139">
        <v>7</v>
      </c>
      <c r="D139" s="11"/>
      <c r="E139" s="3"/>
      <c r="F139" s="20" t="s">
        <v>118</v>
      </c>
      <c r="G139" s="3"/>
      <c r="H139" s="3"/>
      <c r="I139" s="20" t="s">
        <v>1081</v>
      </c>
      <c r="J139" s="3"/>
      <c r="K139" s="3"/>
      <c r="L139" s="20" t="s">
        <v>611</v>
      </c>
      <c r="M139" s="3"/>
      <c r="N139" s="3"/>
      <c r="O139" s="20" t="s">
        <v>1547</v>
      </c>
      <c r="P139" s="9"/>
      <c r="Q139" s="9"/>
      <c r="R139" s="26" t="s">
        <v>2021</v>
      </c>
      <c r="S139" s="3"/>
      <c r="T139" s="3"/>
      <c r="U139" s="20" t="s">
        <v>2490</v>
      </c>
      <c r="V139" s="59" t="str">
        <f t="shared" si="5"/>
        <v>004002007.jpg</v>
      </c>
    </row>
    <row r="140" spans="1:22" ht="12.75">
      <c r="A140" s="58">
        <v>4</v>
      </c>
      <c r="B140">
        <v>2</v>
      </c>
      <c r="C140">
        <v>99</v>
      </c>
      <c r="D140" s="11"/>
      <c r="E140" s="3"/>
      <c r="F140" s="20" t="s">
        <v>10</v>
      </c>
      <c r="G140" s="3"/>
      <c r="H140" s="3"/>
      <c r="I140" s="20" t="s">
        <v>987</v>
      </c>
      <c r="J140" s="3"/>
      <c r="K140" s="3"/>
      <c r="L140" s="20" t="s">
        <v>512</v>
      </c>
      <c r="M140" s="3"/>
      <c r="N140" s="3"/>
      <c r="O140" s="20" t="s">
        <v>1450</v>
      </c>
      <c r="P140" s="2"/>
      <c r="Q140" s="2"/>
      <c r="R140" s="19" t="s">
        <v>1918</v>
      </c>
      <c r="S140" s="3"/>
      <c r="T140" s="3"/>
      <c r="U140" s="20" t="s">
        <v>2401</v>
      </c>
      <c r="V140" s="59" t="str">
        <f>CONCATENATE("00",A140,"00",B140,"0",C140,".jpg")</f>
        <v>004002099.jpg</v>
      </c>
    </row>
    <row r="141" spans="1:22" ht="12.75">
      <c r="A141" s="58">
        <v>4</v>
      </c>
      <c r="B141">
        <v>99</v>
      </c>
      <c r="C141">
        <v>0</v>
      </c>
      <c r="D141" s="11"/>
      <c r="E141" s="3" t="s">
        <v>10</v>
      </c>
      <c r="F141" s="20"/>
      <c r="G141" s="3"/>
      <c r="H141" s="3" t="s">
        <v>987</v>
      </c>
      <c r="I141" s="20"/>
      <c r="J141" s="3"/>
      <c r="K141" s="3" t="s">
        <v>512</v>
      </c>
      <c r="L141" s="20"/>
      <c r="M141" s="3"/>
      <c r="N141" s="3" t="s">
        <v>1450</v>
      </c>
      <c r="O141" s="20"/>
      <c r="P141" s="2"/>
      <c r="Q141" s="2" t="s">
        <v>1918</v>
      </c>
      <c r="R141" s="19"/>
      <c r="S141" s="3"/>
      <c r="T141" s="3" t="s">
        <v>2401</v>
      </c>
      <c r="U141" s="20"/>
      <c r="V141" s="59" t="str">
        <f>CONCATENATE("00",A141,"0",B141,".jpg")</f>
        <v>004099.jpg</v>
      </c>
    </row>
    <row r="142" spans="1:22" ht="24">
      <c r="A142" s="58">
        <v>5</v>
      </c>
      <c r="B142">
        <v>0</v>
      </c>
      <c r="C142">
        <v>0</v>
      </c>
      <c r="D142" s="11" t="s">
        <v>119</v>
      </c>
      <c r="E142" s="3"/>
      <c r="F142" s="20"/>
      <c r="G142" s="3" t="s">
        <v>1082</v>
      </c>
      <c r="H142" s="3"/>
      <c r="I142" s="20"/>
      <c r="J142" s="3" t="s">
        <v>612</v>
      </c>
      <c r="K142" s="3"/>
      <c r="L142" s="20"/>
      <c r="M142" s="7" t="s">
        <v>1548</v>
      </c>
      <c r="N142" s="7"/>
      <c r="O142" s="24"/>
      <c r="P142" s="8" t="s">
        <v>2022</v>
      </c>
      <c r="Q142" s="8"/>
      <c r="R142" s="25"/>
      <c r="S142" s="3" t="s">
        <v>2491</v>
      </c>
      <c r="T142" s="3"/>
      <c r="U142" s="20"/>
      <c r="V142" s="59" t="str">
        <f>CONCATENATE("00",A142,".jpg")</f>
        <v>005.jpg</v>
      </c>
    </row>
    <row r="143" spans="1:22" ht="24">
      <c r="A143" s="58">
        <v>5</v>
      </c>
      <c r="B143">
        <v>1</v>
      </c>
      <c r="C143">
        <v>0</v>
      </c>
      <c r="D143" s="11"/>
      <c r="E143" s="3" t="s">
        <v>120</v>
      </c>
      <c r="F143" s="20"/>
      <c r="G143" s="3"/>
      <c r="H143" s="3" t="s">
        <v>1083</v>
      </c>
      <c r="I143" s="20"/>
      <c r="J143" s="3"/>
      <c r="K143" s="3" t="s">
        <v>613</v>
      </c>
      <c r="L143" s="20"/>
      <c r="M143" s="3"/>
      <c r="N143" s="3" t="s">
        <v>1549</v>
      </c>
      <c r="O143" s="20"/>
      <c r="P143" s="8"/>
      <c r="Q143" s="8" t="s">
        <v>2023</v>
      </c>
      <c r="R143" s="25"/>
      <c r="S143" s="39"/>
      <c r="T143" s="39" t="s">
        <v>2492</v>
      </c>
      <c r="U143" s="44"/>
      <c r="V143" s="59" t="str">
        <f>CONCATENATE("00",A143,"00",B143,".jpg")</f>
        <v>005001.jpg</v>
      </c>
    </row>
    <row r="144" spans="1:22" ht="60">
      <c r="A144" s="58">
        <v>5</v>
      </c>
      <c r="B144">
        <v>1</v>
      </c>
      <c r="C144">
        <v>1</v>
      </c>
      <c r="D144" s="11"/>
      <c r="E144" s="3"/>
      <c r="F144" s="20" t="s">
        <v>121</v>
      </c>
      <c r="G144" s="3"/>
      <c r="H144" s="3"/>
      <c r="I144" s="20" t="s">
        <v>1084</v>
      </c>
      <c r="J144" s="3"/>
      <c r="K144" s="3"/>
      <c r="L144" s="20" t="s">
        <v>614</v>
      </c>
      <c r="M144" s="3"/>
      <c r="N144" s="3"/>
      <c r="O144" s="20" t="s">
        <v>1550</v>
      </c>
      <c r="P144" s="8"/>
      <c r="Q144" s="8"/>
      <c r="R144" s="25" t="s">
        <v>2024</v>
      </c>
      <c r="S144" s="3"/>
      <c r="T144" s="3"/>
      <c r="U144" s="20" t="s">
        <v>2493</v>
      </c>
      <c r="V144" s="59" t="str">
        <f aca="true" t="shared" si="6" ref="V144:V152">CONCATENATE("00",A144,"00",B144,"00",C144,".jpg")</f>
        <v>005001001.jpg</v>
      </c>
    </row>
    <row r="145" spans="1:22" ht="72">
      <c r="A145" s="58">
        <v>5</v>
      </c>
      <c r="B145">
        <v>1</v>
      </c>
      <c r="C145">
        <v>2</v>
      </c>
      <c r="D145" s="10"/>
      <c r="E145" s="2"/>
      <c r="F145" s="19" t="s">
        <v>122</v>
      </c>
      <c r="G145" s="2"/>
      <c r="H145" s="2"/>
      <c r="I145" s="19" t="s">
        <v>1085</v>
      </c>
      <c r="J145" s="2"/>
      <c r="K145" s="2"/>
      <c r="L145" s="19" t="s">
        <v>615</v>
      </c>
      <c r="M145" s="2"/>
      <c r="N145" s="2"/>
      <c r="O145" s="19" t="s">
        <v>1551</v>
      </c>
      <c r="P145" s="9"/>
      <c r="Q145" s="9"/>
      <c r="R145" s="26" t="s">
        <v>2025</v>
      </c>
      <c r="S145" s="2"/>
      <c r="T145" s="2"/>
      <c r="U145" s="19" t="s">
        <v>2494</v>
      </c>
      <c r="V145" s="59" t="str">
        <f t="shared" si="6"/>
        <v>005001002.jpg</v>
      </c>
    </row>
    <row r="146" spans="1:22" ht="72">
      <c r="A146" s="58">
        <v>5</v>
      </c>
      <c r="B146">
        <v>1</v>
      </c>
      <c r="C146">
        <v>3</v>
      </c>
      <c r="D146" s="10"/>
      <c r="E146" s="2"/>
      <c r="F146" s="19" t="s">
        <v>123</v>
      </c>
      <c r="G146" s="2"/>
      <c r="H146" s="2"/>
      <c r="I146" s="19" t="s">
        <v>1086</v>
      </c>
      <c r="J146" s="2"/>
      <c r="K146" s="2"/>
      <c r="L146" s="19" t="s">
        <v>616</v>
      </c>
      <c r="M146" s="2"/>
      <c r="N146" s="2"/>
      <c r="O146" s="19" t="s">
        <v>1552</v>
      </c>
      <c r="P146" s="9"/>
      <c r="Q146" s="9"/>
      <c r="R146" s="26" t="s">
        <v>2026</v>
      </c>
      <c r="S146" s="2"/>
      <c r="T146" s="2"/>
      <c r="U146" s="19" t="s">
        <v>2495</v>
      </c>
      <c r="V146" s="59" t="str">
        <f t="shared" si="6"/>
        <v>005001003.jpg</v>
      </c>
    </row>
    <row r="147" spans="1:22" ht="72">
      <c r="A147" s="58">
        <v>5</v>
      </c>
      <c r="B147">
        <v>1</v>
      </c>
      <c r="C147">
        <v>4</v>
      </c>
      <c r="D147" s="12"/>
      <c r="E147" s="4"/>
      <c r="F147" s="21" t="s">
        <v>124</v>
      </c>
      <c r="G147" s="9"/>
      <c r="H147" s="9"/>
      <c r="I147" s="26" t="s">
        <v>1087</v>
      </c>
      <c r="J147" s="9"/>
      <c r="K147" s="9"/>
      <c r="L147" s="26" t="s">
        <v>617</v>
      </c>
      <c r="M147" s="9"/>
      <c r="N147" s="9"/>
      <c r="O147" s="26" t="s">
        <v>1553</v>
      </c>
      <c r="P147" s="9"/>
      <c r="Q147" s="9"/>
      <c r="R147" s="26" t="s">
        <v>2027</v>
      </c>
      <c r="S147" s="9"/>
      <c r="T147" s="9"/>
      <c r="U147" s="26" t="s">
        <v>2496</v>
      </c>
      <c r="V147" s="59" t="str">
        <f t="shared" si="6"/>
        <v>005001004.jpg</v>
      </c>
    </row>
    <row r="148" spans="1:22" ht="48">
      <c r="A148" s="58">
        <v>5</v>
      </c>
      <c r="B148">
        <v>1</v>
      </c>
      <c r="C148">
        <v>5</v>
      </c>
      <c r="D148" s="11"/>
      <c r="E148" s="3"/>
      <c r="F148" s="20" t="s">
        <v>125</v>
      </c>
      <c r="G148" s="3"/>
      <c r="H148" s="3"/>
      <c r="I148" s="20" t="s">
        <v>1088</v>
      </c>
      <c r="J148" s="3"/>
      <c r="K148" s="3"/>
      <c r="L148" s="20" t="s">
        <v>618</v>
      </c>
      <c r="M148" s="3"/>
      <c r="N148" s="3"/>
      <c r="O148" s="20" t="s">
        <v>1554</v>
      </c>
      <c r="P148" s="8"/>
      <c r="Q148" s="8"/>
      <c r="R148" s="25" t="s">
        <v>2028</v>
      </c>
      <c r="S148" s="3"/>
      <c r="T148" s="3"/>
      <c r="U148" s="20" t="s">
        <v>2497</v>
      </c>
      <c r="V148" s="59" t="str">
        <f t="shared" si="6"/>
        <v>005001005.jpg</v>
      </c>
    </row>
    <row r="149" spans="1:22" ht="72">
      <c r="A149" s="58">
        <v>5</v>
      </c>
      <c r="B149">
        <v>1</v>
      </c>
      <c r="C149">
        <v>6</v>
      </c>
      <c r="D149" s="10"/>
      <c r="E149" s="2"/>
      <c r="F149" s="19" t="s">
        <v>126</v>
      </c>
      <c r="G149" s="2"/>
      <c r="H149" s="2"/>
      <c r="I149" s="19" t="s">
        <v>1089</v>
      </c>
      <c r="J149" s="2"/>
      <c r="K149" s="2"/>
      <c r="L149" s="19" t="s">
        <v>619</v>
      </c>
      <c r="M149" s="2"/>
      <c r="N149" s="2"/>
      <c r="O149" s="19" t="s">
        <v>1555</v>
      </c>
      <c r="P149" s="9"/>
      <c r="Q149" s="9"/>
      <c r="R149" s="26" t="s">
        <v>2029</v>
      </c>
      <c r="S149" s="2"/>
      <c r="T149" s="2"/>
      <c r="U149" s="19" t="s">
        <v>2498</v>
      </c>
      <c r="V149" s="59" t="str">
        <f t="shared" si="6"/>
        <v>005001006.jpg</v>
      </c>
    </row>
    <row r="150" spans="1:22" ht="72">
      <c r="A150" s="58">
        <v>5</v>
      </c>
      <c r="B150">
        <v>1</v>
      </c>
      <c r="C150">
        <v>7</v>
      </c>
      <c r="D150" s="10"/>
      <c r="E150" s="2"/>
      <c r="F150" s="19" t="s">
        <v>127</v>
      </c>
      <c r="G150" s="2"/>
      <c r="H150" s="2"/>
      <c r="I150" s="19" t="s">
        <v>1090</v>
      </c>
      <c r="J150" s="2"/>
      <c r="K150" s="2"/>
      <c r="L150" s="19" t="s">
        <v>620</v>
      </c>
      <c r="M150" s="2"/>
      <c r="N150" s="2"/>
      <c r="O150" s="19" t="s">
        <v>1556</v>
      </c>
      <c r="P150" s="9"/>
      <c r="Q150" s="9"/>
      <c r="R150" s="26" t="s">
        <v>2030</v>
      </c>
      <c r="S150" s="2"/>
      <c r="T150" s="2"/>
      <c r="U150" s="19" t="s">
        <v>2499</v>
      </c>
      <c r="V150" s="59" t="str">
        <f t="shared" si="6"/>
        <v>005001007.jpg</v>
      </c>
    </row>
    <row r="151" spans="1:22" ht="60">
      <c r="A151" s="58">
        <v>5</v>
      </c>
      <c r="B151">
        <v>1</v>
      </c>
      <c r="C151">
        <v>8</v>
      </c>
      <c r="D151" s="16"/>
      <c r="E151" s="8"/>
      <c r="F151" s="25" t="s">
        <v>128</v>
      </c>
      <c r="G151" s="8"/>
      <c r="H151" s="8"/>
      <c r="I151" s="25" t="s">
        <v>1091</v>
      </c>
      <c r="J151" s="8"/>
      <c r="K151" s="8"/>
      <c r="L151" s="25" t="s">
        <v>621</v>
      </c>
      <c r="M151" s="8"/>
      <c r="N151" s="8"/>
      <c r="O151" s="25" t="s">
        <v>1557</v>
      </c>
      <c r="P151" s="8"/>
      <c r="Q151" s="8"/>
      <c r="R151" s="25" t="s">
        <v>2031</v>
      </c>
      <c r="S151" s="8"/>
      <c r="T151" s="8"/>
      <c r="U151" s="25" t="s">
        <v>2500</v>
      </c>
      <c r="V151" s="59" t="str">
        <f t="shared" si="6"/>
        <v>005001008.jpg</v>
      </c>
    </row>
    <row r="152" spans="1:22" ht="48">
      <c r="A152" s="58">
        <v>5</v>
      </c>
      <c r="B152">
        <v>1</v>
      </c>
      <c r="C152">
        <v>9</v>
      </c>
      <c r="D152" s="11"/>
      <c r="E152" s="3"/>
      <c r="F152" s="20" t="s">
        <v>129</v>
      </c>
      <c r="G152" s="3"/>
      <c r="H152" s="3"/>
      <c r="I152" s="20" t="s">
        <v>1092</v>
      </c>
      <c r="J152" s="3"/>
      <c r="K152" s="3"/>
      <c r="L152" s="20" t="s">
        <v>622</v>
      </c>
      <c r="M152" s="3"/>
      <c r="N152" s="3"/>
      <c r="O152" s="20" t="s">
        <v>1558</v>
      </c>
      <c r="P152" s="8"/>
      <c r="Q152" s="8"/>
      <c r="R152" s="25" t="s">
        <v>2032</v>
      </c>
      <c r="S152" s="3"/>
      <c r="T152" s="3"/>
      <c r="U152" s="20" t="s">
        <v>2501</v>
      </c>
      <c r="V152" s="59" t="str">
        <f t="shared" si="6"/>
        <v>005001009.jpg</v>
      </c>
    </row>
    <row r="153" spans="1:22" ht="72">
      <c r="A153" s="58">
        <v>5</v>
      </c>
      <c r="B153">
        <v>1</v>
      </c>
      <c r="C153">
        <v>10</v>
      </c>
      <c r="D153" s="10"/>
      <c r="E153" s="2"/>
      <c r="F153" s="19" t="s">
        <v>130</v>
      </c>
      <c r="G153" s="2"/>
      <c r="H153" s="2"/>
      <c r="I153" s="19" t="s">
        <v>1093</v>
      </c>
      <c r="J153" s="2"/>
      <c r="K153" s="2"/>
      <c r="L153" s="19" t="s">
        <v>623</v>
      </c>
      <c r="M153" s="2"/>
      <c r="N153" s="2"/>
      <c r="O153" s="19" t="s">
        <v>1559</v>
      </c>
      <c r="P153" s="9"/>
      <c r="Q153" s="9"/>
      <c r="R153" s="26" t="s">
        <v>2033</v>
      </c>
      <c r="S153" s="2"/>
      <c r="T153" s="2"/>
      <c r="U153" s="19" t="s">
        <v>2502</v>
      </c>
      <c r="V153" s="59" t="str">
        <f>CONCATENATE("00",A153,"00",B153,"0",C153,".jpg")</f>
        <v>005001010.jpg</v>
      </c>
    </row>
    <row r="154" spans="1:22" ht="72">
      <c r="A154" s="58">
        <v>5</v>
      </c>
      <c r="B154">
        <v>1</v>
      </c>
      <c r="C154">
        <v>11</v>
      </c>
      <c r="D154" s="10"/>
      <c r="E154" s="2"/>
      <c r="F154" s="19" t="s">
        <v>131</v>
      </c>
      <c r="G154" s="2"/>
      <c r="H154" s="2"/>
      <c r="I154" s="19" t="s">
        <v>1094</v>
      </c>
      <c r="J154" s="2"/>
      <c r="K154" s="2"/>
      <c r="L154" s="19" t="s">
        <v>624</v>
      </c>
      <c r="M154" s="2"/>
      <c r="N154" s="2"/>
      <c r="O154" s="19" t="s">
        <v>1560</v>
      </c>
      <c r="P154" s="9"/>
      <c r="Q154" s="9"/>
      <c r="R154" s="26" t="s">
        <v>2034</v>
      </c>
      <c r="S154" s="2"/>
      <c r="T154" s="2"/>
      <c r="U154" s="19" t="s">
        <v>2503</v>
      </c>
      <c r="V154" s="59" t="str">
        <f>CONCATENATE("00",A154,"00",B154,"0",C154,".jpg")</f>
        <v>005001011.jpg</v>
      </c>
    </row>
    <row r="155" spans="1:22" ht="72">
      <c r="A155" s="58">
        <v>5</v>
      </c>
      <c r="B155">
        <v>1</v>
      </c>
      <c r="C155">
        <v>12</v>
      </c>
      <c r="D155" s="12"/>
      <c r="E155" s="4"/>
      <c r="F155" s="21" t="s">
        <v>132</v>
      </c>
      <c r="G155" s="9"/>
      <c r="H155" s="9"/>
      <c r="I155" s="26" t="s">
        <v>1095</v>
      </c>
      <c r="J155" s="9"/>
      <c r="K155" s="9"/>
      <c r="L155" s="26" t="s">
        <v>625</v>
      </c>
      <c r="M155" s="9"/>
      <c r="N155" s="9"/>
      <c r="O155" s="26" t="s">
        <v>1561</v>
      </c>
      <c r="P155" s="9"/>
      <c r="Q155" s="9"/>
      <c r="R155" s="26" t="s">
        <v>2035</v>
      </c>
      <c r="S155" s="9"/>
      <c r="T155" s="9"/>
      <c r="U155" s="26" t="s">
        <v>2504</v>
      </c>
      <c r="V155" s="59" t="str">
        <f>CONCATENATE("00",A155,"00",B155,"0",C155,".jpg")</f>
        <v>005001012.jpg</v>
      </c>
    </row>
    <row r="156" spans="1:22" ht="12.75">
      <c r="A156" s="58">
        <v>5</v>
      </c>
      <c r="B156">
        <v>1</v>
      </c>
      <c r="C156">
        <v>99</v>
      </c>
      <c r="D156" s="11"/>
      <c r="E156" s="3"/>
      <c r="F156" s="20" t="s">
        <v>10</v>
      </c>
      <c r="G156" s="3"/>
      <c r="H156" s="3"/>
      <c r="I156" s="20" t="s">
        <v>987</v>
      </c>
      <c r="J156" s="3"/>
      <c r="K156" s="3"/>
      <c r="L156" s="20" t="s">
        <v>512</v>
      </c>
      <c r="M156" s="3"/>
      <c r="N156" s="3"/>
      <c r="O156" s="20" t="s">
        <v>1450</v>
      </c>
      <c r="P156" s="2"/>
      <c r="Q156" s="2"/>
      <c r="R156" s="19" t="s">
        <v>1918</v>
      </c>
      <c r="S156" s="3"/>
      <c r="T156" s="3"/>
      <c r="U156" s="20" t="s">
        <v>2401</v>
      </c>
      <c r="V156" s="59" t="str">
        <f>CONCATENATE("00",A156,"00",B156,"0",C156,".jpg")</f>
        <v>005001099.jpg</v>
      </c>
    </row>
    <row r="157" spans="1:22" ht="24">
      <c r="A157" s="58">
        <v>5</v>
      </c>
      <c r="B157">
        <v>2</v>
      </c>
      <c r="C157">
        <v>0</v>
      </c>
      <c r="D157" s="11"/>
      <c r="E157" s="3" t="s">
        <v>133</v>
      </c>
      <c r="F157" s="20"/>
      <c r="G157" s="3"/>
      <c r="H157" s="3" t="s">
        <v>1096</v>
      </c>
      <c r="I157" s="20"/>
      <c r="J157" s="3"/>
      <c r="K157" s="3" t="s">
        <v>626</v>
      </c>
      <c r="L157" s="20"/>
      <c r="M157" s="3"/>
      <c r="N157" s="3" t="s">
        <v>1562</v>
      </c>
      <c r="O157" s="20"/>
      <c r="P157" s="9"/>
      <c r="Q157" s="9" t="s">
        <v>2036</v>
      </c>
      <c r="R157" s="26"/>
      <c r="S157" s="3"/>
      <c r="T157" s="3" t="s">
        <v>2505</v>
      </c>
      <c r="U157" s="20"/>
      <c r="V157" s="59" t="str">
        <f>CONCATENATE("00",A157,"00",B157,".jpg")</f>
        <v>005002.jpg</v>
      </c>
    </row>
    <row r="158" spans="1:22" ht="24">
      <c r="A158" s="58">
        <v>5</v>
      </c>
      <c r="B158">
        <v>3</v>
      </c>
      <c r="C158">
        <v>0</v>
      </c>
      <c r="D158" s="11"/>
      <c r="E158" s="3" t="s">
        <v>134</v>
      </c>
      <c r="F158" s="20"/>
      <c r="G158" s="3"/>
      <c r="H158" s="3" t="s">
        <v>1097</v>
      </c>
      <c r="I158" s="20"/>
      <c r="J158" s="3"/>
      <c r="K158" s="3" t="s">
        <v>627</v>
      </c>
      <c r="L158" s="20"/>
      <c r="M158" s="7"/>
      <c r="N158" s="7" t="s">
        <v>1563</v>
      </c>
      <c r="O158" s="24"/>
      <c r="P158" s="9"/>
      <c r="Q158" s="9" t="s">
        <v>2037</v>
      </c>
      <c r="R158" s="26"/>
      <c r="S158" s="3"/>
      <c r="T158" s="3" t="s">
        <v>2506</v>
      </c>
      <c r="U158" s="20"/>
      <c r="V158" s="59" t="str">
        <f>CONCATENATE("00",A158,"00",B158,".jpg")</f>
        <v>005003.jpg</v>
      </c>
    </row>
    <row r="159" spans="1:22" ht="12.75">
      <c r="A159" s="58">
        <v>5</v>
      </c>
      <c r="B159">
        <v>4</v>
      </c>
      <c r="C159">
        <v>0</v>
      </c>
      <c r="D159" s="11"/>
      <c r="E159" s="3" t="s">
        <v>135</v>
      </c>
      <c r="F159" s="20"/>
      <c r="G159" s="3"/>
      <c r="H159" s="3" t="s">
        <v>1098</v>
      </c>
      <c r="I159" s="20"/>
      <c r="J159" s="3"/>
      <c r="K159" s="3" t="s">
        <v>628</v>
      </c>
      <c r="L159" s="20"/>
      <c r="M159" s="7"/>
      <c r="N159" s="7" t="s">
        <v>1564</v>
      </c>
      <c r="O159" s="24"/>
      <c r="P159" s="8"/>
      <c r="Q159" s="8" t="s">
        <v>2038</v>
      </c>
      <c r="R159" s="25"/>
      <c r="S159" s="3"/>
      <c r="T159" s="3" t="s">
        <v>2507</v>
      </c>
      <c r="U159" s="20"/>
      <c r="V159" s="59" t="str">
        <f>CONCATENATE("00",A159,"00",B159,".jpg")</f>
        <v>005004.jpg</v>
      </c>
    </row>
    <row r="160" spans="1:22" ht="24">
      <c r="A160" s="58">
        <v>5</v>
      </c>
      <c r="B160">
        <v>4</v>
      </c>
      <c r="C160">
        <v>1</v>
      </c>
      <c r="D160" s="11"/>
      <c r="E160" s="3"/>
      <c r="F160" s="20" t="s">
        <v>136</v>
      </c>
      <c r="G160" s="3"/>
      <c r="H160" s="3"/>
      <c r="I160" s="20" t="s">
        <v>1099</v>
      </c>
      <c r="J160" s="3"/>
      <c r="K160" s="3"/>
      <c r="L160" s="20" t="s">
        <v>629</v>
      </c>
      <c r="M160" s="3"/>
      <c r="N160" s="3"/>
      <c r="O160" s="20" t="s">
        <v>1565</v>
      </c>
      <c r="P160" s="8"/>
      <c r="Q160" s="8"/>
      <c r="R160" s="25" t="s">
        <v>2039</v>
      </c>
      <c r="S160" s="3"/>
      <c r="T160" s="3"/>
      <c r="U160" s="20" t="s">
        <v>2508</v>
      </c>
      <c r="V160" s="59" t="str">
        <f>CONCATENATE("00",A160,"00",B160,"00",C160,".jpg")</f>
        <v>005004001.jpg</v>
      </c>
    </row>
    <row r="161" spans="1:22" ht="36">
      <c r="A161" s="58">
        <v>5</v>
      </c>
      <c r="B161">
        <v>4</v>
      </c>
      <c r="C161">
        <v>2</v>
      </c>
      <c r="D161" s="11"/>
      <c r="E161" s="3"/>
      <c r="F161" s="20" t="s">
        <v>137</v>
      </c>
      <c r="G161" s="3"/>
      <c r="H161" s="3"/>
      <c r="I161" s="20" t="s">
        <v>1100</v>
      </c>
      <c r="J161" s="3"/>
      <c r="K161" s="3"/>
      <c r="L161" s="20" t="s">
        <v>630</v>
      </c>
      <c r="M161" s="3"/>
      <c r="N161" s="3"/>
      <c r="O161" s="20" t="s">
        <v>1566</v>
      </c>
      <c r="P161" s="8"/>
      <c r="Q161" s="8"/>
      <c r="R161" s="25" t="s">
        <v>2040</v>
      </c>
      <c r="S161" s="3"/>
      <c r="T161" s="3"/>
      <c r="U161" s="20" t="s">
        <v>2509</v>
      </c>
      <c r="V161" s="59" t="str">
        <f>CONCATENATE("00",A161,"00",B161,"00",C161,".jpg")</f>
        <v>005004002.jpg</v>
      </c>
    </row>
    <row r="162" spans="1:22" ht="12.75">
      <c r="A162" s="58">
        <v>5</v>
      </c>
      <c r="B162">
        <v>4</v>
      </c>
      <c r="C162" s="61">
        <v>99</v>
      </c>
      <c r="D162" s="11"/>
      <c r="E162" s="3"/>
      <c r="F162" s="20" t="s">
        <v>10</v>
      </c>
      <c r="G162" s="3"/>
      <c r="H162" s="3"/>
      <c r="I162" s="20" t="s">
        <v>987</v>
      </c>
      <c r="J162" s="3"/>
      <c r="K162" s="3"/>
      <c r="L162" s="20" t="s">
        <v>512</v>
      </c>
      <c r="M162" s="3"/>
      <c r="N162" s="3"/>
      <c r="O162" s="20" t="s">
        <v>1450</v>
      </c>
      <c r="P162" s="2"/>
      <c r="Q162" s="2"/>
      <c r="R162" s="19" t="s">
        <v>1918</v>
      </c>
      <c r="S162" s="3"/>
      <c r="T162" s="3"/>
      <c r="U162" s="20" t="s">
        <v>2401</v>
      </c>
      <c r="V162" s="59" t="str">
        <f>CONCATENATE("00",A162,"00",B162,"0",C162,".jpg")</f>
        <v>005004099.jpg</v>
      </c>
    </row>
    <row r="163" spans="1:22" ht="12.75">
      <c r="A163" s="58">
        <v>5</v>
      </c>
      <c r="B163">
        <v>5</v>
      </c>
      <c r="C163">
        <v>0</v>
      </c>
      <c r="D163" s="11"/>
      <c r="E163" s="3" t="s">
        <v>138</v>
      </c>
      <c r="F163" s="20"/>
      <c r="G163" s="3"/>
      <c r="H163" s="3" t="s">
        <v>1101</v>
      </c>
      <c r="I163" s="20"/>
      <c r="J163" s="3"/>
      <c r="K163" s="3" t="s">
        <v>631</v>
      </c>
      <c r="L163" s="20"/>
      <c r="M163" s="3"/>
      <c r="N163" s="3" t="s">
        <v>1567</v>
      </c>
      <c r="O163" s="20"/>
      <c r="P163" s="8"/>
      <c r="Q163" s="8" t="s">
        <v>2041</v>
      </c>
      <c r="R163" s="25"/>
      <c r="S163" s="3"/>
      <c r="T163" s="3" t="s">
        <v>1567</v>
      </c>
      <c r="U163" s="20"/>
      <c r="V163" s="59" t="str">
        <f>CONCATENATE("00",A163,"00",B163,".jpg")</f>
        <v>005005.jpg</v>
      </c>
    </row>
    <row r="164" spans="1:22" ht="60">
      <c r="A164" s="58">
        <v>5</v>
      </c>
      <c r="B164">
        <v>5</v>
      </c>
      <c r="C164">
        <v>1</v>
      </c>
      <c r="D164" s="11"/>
      <c r="E164" s="3"/>
      <c r="F164" s="20" t="s">
        <v>121</v>
      </c>
      <c r="G164" s="3"/>
      <c r="H164" s="3"/>
      <c r="I164" s="20" t="s">
        <v>1084</v>
      </c>
      <c r="J164" s="3"/>
      <c r="K164" s="3"/>
      <c r="L164" s="20" t="s">
        <v>614</v>
      </c>
      <c r="M164" s="3"/>
      <c r="N164" s="3"/>
      <c r="O164" s="20" t="s">
        <v>1550</v>
      </c>
      <c r="P164" s="8"/>
      <c r="Q164" s="8"/>
      <c r="R164" s="25" t="s">
        <v>2042</v>
      </c>
      <c r="S164" s="3"/>
      <c r="T164" s="3"/>
      <c r="U164" s="20" t="s">
        <v>2493</v>
      </c>
      <c r="V164" s="59" t="str">
        <f>CONCATENATE("00",A164,"00",B164,"00",C164,".jpg")</f>
        <v>005005001.jpg</v>
      </c>
    </row>
    <row r="165" spans="1:22" ht="60">
      <c r="A165" s="58">
        <v>5</v>
      </c>
      <c r="B165">
        <v>5</v>
      </c>
      <c r="C165">
        <v>2</v>
      </c>
      <c r="D165" s="11"/>
      <c r="E165" s="3"/>
      <c r="F165" s="20" t="s">
        <v>139</v>
      </c>
      <c r="G165" s="3"/>
      <c r="H165" s="3"/>
      <c r="I165" s="20" t="s">
        <v>1102</v>
      </c>
      <c r="J165" s="3"/>
      <c r="K165" s="3"/>
      <c r="L165" s="20" t="s">
        <v>632</v>
      </c>
      <c r="M165" s="3"/>
      <c r="N165" s="3"/>
      <c r="O165" s="20" t="s">
        <v>1568</v>
      </c>
      <c r="P165" s="8"/>
      <c r="Q165" s="8"/>
      <c r="R165" s="25" t="s">
        <v>2043</v>
      </c>
      <c r="S165" s="3"/>
      <c r="T165" s="3"/>
      <c r="U165" s="20" t="s">
        <v>2510</v>
      </c>
      <c r="V165" s="59" t="str">
        <f>CONCATENATE("00",A165,"00",B165,"00",C165,".jpg")</f>
        <v>005005002.jpg</v>
      </c>
    </row>
    <row r="166" spans="1:22" ht="48">
      <c r="A166" s="58">
        <v>5</v>
      </c>
      <c r="B166">
        <v>5</v>
      </c>
      <c r="C166">
        <v>3</v>
      </c>
      <c r="D166" s="11"/>
      <c r="E166" s="3"/>
      <c r="F166" s="20" t="s">
        <v>125</v>
      </c>
      <c r="G166" s="3"/>
      <c r="H166" s="3"/>
      <c r="I166" s="20" t="s">
        <v>1103</v>
      </c>
      <c r="J166" s="3"/>
      <c r="K166" s="3"/>
      <c r="L166" s="20" t="s">
        <v>633</v>
      </c>
      <c r="M166" s="3"/>
      <c r="N166" s="3"/>
      <c r="O166" s="20" t="s">
        <v>1554</v>
      </c>
      <c r="P166" s="8"/>
      <c r="Q166" s="8"/>
      <c r="R166" s="25" t="s">
        <v>2044</v>
      </c>
      <c r="S166" s="3"/>
      <c r="T166" s="3"/>
      <c r="U166" s="20" t="s">
        <v>2497</v>
      </c>
      <c r="V166" s="59" t="str">
        <f>CONCATENATE("00",A166,"00",B166,"00",C166,".jpg")</f>
        <v>005005003.jpg</v>
      </c>
    </row>
    <row r="167" spans="1:22" ht="48">
      <c r="A167" s="58">
        <v>5</v>
      </c>
      <c r="B167">
        <v>5</v>
      </c>
      <c r="C167">
        <v>4</v>
      </c>
      <c r="D167" s="11"/>
      <c r="E167" s="3"/>
      <c r="F167" s="20" t="s">
        <v>140</v>
      </c>
      <c r="G167" s="3"/>
      <c r="H167" s="3"/>
      <c r="I167" s="20" t="s">
        <v>1104</v>
      </c>
      <c r="J167" s="3"/>
      <c r="K167" s="3"/>
      <c r="L167" s="20" t="s">
        <v>634</v>
      </c>
      <c r="M167" s="3"/>
      <c r="N167" s="3"/>
      <c r="O167" s="20" t="s">
        <v>1569</v>
      </c>
      <c r="P167" s="8"/>
      <c r="Q167" s="8"/>
      <c r="R167" s="25" t="s">
        <v>2045</v>
      </c>
      <c r="S167" s="3"/>
      <c r="T167" s="3"/>
      <c r="U167" s="20" t="s">
        <v>2511</v>
      </c>
      <c r="V167" s="59" t="str">
        <f>CONCATENATE("00",A167,"00",B167,"00",C167,".jpg")</f>
        <v>005005004.jpg</v>
      </c>
    </row>
    <row r="168" spans="1:22" ht="24">
      <c r="A168" s="58">
        <v>5</v>
      </c>
      <c r="B168">
        <v>5</v>
      </c>
      <c r="C168">
        <v>5</v>
      </c>
      <c r="D168" s="11"/>
      <c r="E168" s="3"/>
      <c r="F168" s="20" t="s">
        <v>141</v>
      </c>
      <c r="G168" s="3"/>
      <c r="H168" s="3"/>
      <c r="I168" s="20" t="s">
        <v>1105</v>
      </c>
      <c r="J168" s="3"/>
      <c r="K168" s="3"/>
      <c r="L168" s="20" t="s">
        <v>635</v>
      </c>
      <c r="M168" s="8"/>
      <c r="N168" s="8"/>
      <c r="O168" s="25" t="s">
        <v>1570</v>
      </c>
      <c r="P168" s="8"/>
      <c r="Q168" s="8"/>
      <c r="R168" s="25" t="s">
        <v>2046</v>
      </c>
      <c r="S168" s="3"/>
      <c r="T168" s="3"/>
      <c r="U168" s="20" t="s">
        <v>2512</v>
      </c>
      <c r="V168" s="59" t="str">
        <f>CONCATENATE("00",A168,"00",B168,"00",C168,".jpg")</f>
        <v>005005005.jpg</v>
      </c>
    </row>
    <row r="169" spans="1:22" ht="12.75">
      <c r="A169" s="58">
        <v>5</v>
      </c>
      <c r="B169">
        <v>5</v>
      </c>
      <c r="C169" s="61">
        <v>99</v>
      </c>
      <c r="D169" s="16"/>
      <c r="E169" s="8"/>
      <c r="F169" s="20" t="s">
        <v>10</v>
      </c>
      <c r="G169" s="8"/>
      <c r="H169" s="8"/>
      <c r="I169" s="20" t="s">
        <v>987</v>
      </c>
      <c r="J169" s="3"/>
      <c r="K169" s="3"/>
      <c r="L169" s="20" t="s">
        <v>512</v>
      </c>
      <c r="M169" s="3"/>
      <c r="N169" s="3"/>
      <c r="O169" s="20" t="s">
        <v>1450</v>
      </c>
      <c r="P169" s="2"/>
      <c r="Q169" s="2"/>
      <c r="R169" s="19" t="s">
        <v>1918</v>
      </c>
      <c r="S169" s="3"/>
      <c r="T169" s="3"/>
      <c r="U169" s="20" t="s">
        <v>2401</v>
      </c>
      <c r="V169" s="59" t="str">
        <f>CONCATENATE("00",A169,"00",B169,"0",C169,".jpg")</f>
        <v>005005099.jpg</v>
      </c>
    </row>
    <row r="170" spans="1:22" ht="12.75">
      <c r="A170" s="58">
        <v>5</v>
      </c>
      <c r="B170">
        <v>6</v>
      </c>
      <c r="C170">
        <v>0</v>
      </c>
      <c r="D170" s="11"/>
      <c r="E170" s="3" t="s">
        <v>142</v>
      </c>
      <c r="F170" s="20" t="s">
        <v>142</v>
      </c>
      <c r="G170" s="3"/>
      <c r="H170" s="3" t="s">
        <v>1106</v>
      </c>
      <c r="I170" s="20"/>
      <c r="J170" s="3"/>
      <c r="K170" s="3" t="s">
        <v>636</v>
      </c>
      <c r="L170" s="20"/>
      <c r="M170" s="3"/>
      <c r="N170" s="3" t="s">
        <v>1571</v>
      </c>
      <c r="O170" s="20"/>
      <c r="P170" s="8"/>
      <c r="Q170" s="8" t="s">
        <v>2047</v>
      </c>
      <c r="R170" s="25"/>
      <c r="S170" s="3"/>
      <c r="T170" s="3" t="s">
        <v>2513</v>
      </c>
      <c r="U170" s="20" t="s">
        <v>2513</v>
      </c>
      <c r="V170" s="59" t="str">
        <f>CONCATENATE("00",A170,"00",B170,".jpg")</f>
        <v>005006.jpg</v>
      </c>
    </row>
    <row r="171" spans="1:22" ht="12.75">
      <c r="A171" s="58">
        <v>5</v>
      </c>
      <c r="B171">
        <v>6</v>
      </c>
      <c r="C171">
        <v>1</v>
      </c>
      <c r="D171" s="10"/>
      <c r="E171" s="2"/>
      <c r="F171" s="19" t="s">
        <v>143</v>
      </c>
      <c r="G171" s="2"/>
      <c r="H171" s="2"/>
      <c r="I171" s="19" t="s">
        <v>637</v>
      </c>
      <c r="J171" s="2"/>
      <c r="K171" s="2"/>
      <c r="L171" s="19" t="s">
        <v>637</v>
      </c>
      <c r="M171" s="2"/>
      <c r="N171" s="2"/>
      <c r="O171" s="19" t="s">
        <v>1572</v>
      </c>
      <c r="P171" s="9"/>
      <c r="Q171" s="9"/>
      <c r="R171" s="26" t="s">
        <v>2048</v>
      </c>
      <c r="S171" s="2"/>
      <c r="T171" s="2"/>
      <c r="U171" s="19" t="s">
        <v>637</v>
      </c>
      <c r="V171" s="59" t="str">
        <f aca="true" t="shared" si="7" ref="V171:V179">CONCATENATE("00",A171,"00",B171,"00",C171,".jpg")</f>
        <v>005006001.jpg</v>
      </c>
    </row>
    <row r="172" spans="1:22" ht="24">
      <c r="A172" s="58">
        <v>5</v>
      </c>
      <c r="B172">
        <v>6</v>
      </c>
      <c r="C172">
        <v>2</v>
      </c>
      <c r="D172" s="11"/>
      <c r="E172" s="3"/>
      <c r="F172" s="20" t="s">
        <v>144</v>
      </c>
      <c r="G172" s="3"/>
      <c r="H172" s="3"/>
      <c r="I172" s="20" t="s">
        <v>1107</v>
      </c>
      <c r="J172" s="3"/>
      <c r="K172" s="3"/>
      <c r="L172" s="20" t="s">
        <v>638</v>
      </c>
      <c r="M172" s="3"/>
      <c r="N172" s="3"/>
      <c r="O172" s="20" t="s">
        <v>1573</v>
      </c>
      <c r="P172" s="8"/>
      <c r="Q172" s="8"/>
      <c r="R172" s="25" t="s">
        <v>2049</v>
      </c>
      <c r="S172" s="3"/>
      <c r="T172" s="3"/>
      <c r="U172" s="20" t="s">
        <v>2514</v>
      </c>
      <c r="V172" s="59" t="str">
        <f t="shared" si="7"/>
        <v>005006002.jpg</v>
      </c>
    </row>
    <row r="173" spans="1:22" ht="24">
      <c r="A173" s="58">
        <v>5</v>
      </c>
      <c r="B173">
        <v>6</v>
      </c>
      <c r="C173">
        <v>3</v>
      </c>
      <c r="D173" s="11"/>
      <c r="E173" s="3"/>
      <c r="F173" s="20" t="s">
        <v>145</v>
      </c>
      <c r="G173" s="3"/>
      <c r="H173" s="3"/>
      <c r="I173" s="20" t="s">
        <v>639</v>
      </c>
      <c r="J173" s="3"/>
      <c r="K173" s="3"/>
      <c r="L173" s="20" t="s">
        <v>639</v>
      </c>
      <c r="M173" s="3"/>
      <c r="N173" s="3"/>
      <c r="O173" s="20" t="s">
        <v>1574</v>
      </c>
      <c r="P173" s="8"/>
      <c r="Q173" s="8"/>
      <c r="R173" s="25" t="s">
        <v>2050</v>
      </c>
      <c r="S173" s="3"/>
      <c r="T173" s="3"/>
      <c r="U173" s="20" t="s">
        <v>2515</v>
      </c>
      <c r="V173" s="59" t="str">
        <f t="shared" si="7"/>
        <v>005006003.jpg</v>
      </c>
    </row>
    <row r="174" spans="1:22" ht="24">
      <c r="A174" s="58">
        <v>5</v>
      </c>
      <c r="B174">
        <v>6</v>
      </c>
      <c r="C174">
        <v>4</v>
      </c>
      <c r="D174" s="15"/>
      <c r="E174" s="7"/>
      <c r="F174" s="24" t="s">
        <v>146</v>
      </c>
      <c r="G174" s="7"/>
      <c r="H174" s="7"/>
      <c r="I174" s="24" t="s">
        <v>1108</v>
      </c>
      <c r="J174" s="7"/>
      <c r="K174" s="7"/>
      <c r="L174" s="24" t="s">
        <v>640</v>
      </c>
      <c r="M174" s="7"/>
      <c r="N174" s="7"/>
      <c r="O174" s="24" t="s">
        <v>1575</v>
      </c>
      <c r="P174" s="8"/>
      <c r="Q174" s="8"/>
      <c r="R174" s="25" t="s">
        <v>2051</v>
      </c>
      <c r="S174" s="3"/>
      <c r="T174" s="3"/>
      <c r="U174" s="20" t="s">
        <v>2516</v>
      </c>
      <c r="V174" s="59" t="str">
        <f t="shared" si="7"/>
        <v>005006004.jpg</v>
      </c>
    </row>
    <row r="175" spans="1:22" ht="60">
      <c r="A175" s="58">
        <v>5</v>
      </c>
      <c r="B175">
        <v>6</v>
      </c>
      <c r="C175">
        <v>5</v>
      </c>
      <c r="D175" s="11"/>
      <c r="E175" s="3"/>
      <c r="F175" s="20" t="s">
        <v>147</v>
      </c>
      <c r="G175" s="3"/>
      <c r="H175" s="3"/>
      <c r="I175" s="20" t="s">
        <v>1109</v>
      </c>
      <c r="J175" s="3"/>
      <c r="K175" s="3"/>
      <c r="L175" s="20" t="s">
        <v>641</v>
      </c>
      <c r="M175" s="3"/>
      <c r="N175" s="3"/>
      <c r="O175" s="20" t="s">
        <v>1576</v>
      </c>
      <c r="P175" s="8"/>
      <c r="Q175" s="8"/>
      <c r="R175" s="25" t="s">
        <v>2052</v>
      </c>
      <c r="S175" s="3"/>
      <c r="T175" s="3"/>
      <c r="U175" s="20" t="s">
        <v>2517</v>
      </c>
      <c r="V175" s="59" t="str">
        <f t="shared" si="7"/>
        <v>005006005.jpg</v>
      </c>
    </row>
    <row r="176" spans="1:22" ht="24">
      <c r="A176" s="58">
        <v>5</v>
      </c>
      <c r="B176">
        <v>6</v>
      </c>
      <c r="C176">
        <v>6</v>
      </c>
      <c r="D176" s="11"/>
      <c r="E176" s="3"/>
      <c r="F176" s="20" t="s">
        <v>148</v>
      </c>
      <c r="G176" s="3"/>
      <c r="H176" s="3"/>
      <c r="I176" s="20" t="s">
        <v>1110</v>
      </c>
      <c r="J176" s="3"/>
      <c r="K176" s="3"/>
      <c r="L176" s="20" t="s">
        <v>642</v>
      </c>
      <c r="M176" s="3"/>
      <c r="N176" s="3"/>
      <c r="O176" s="20" t="s">
        <v>1577</v>
      </c>
      <c r="P176" s="9"/>
      <c r="Q176" s="9"/>
      <c r="R176" s="26" t="s">
        <v>2053</v>
      </c>
      <c r="S176" s="3"/>
      <c r="T176" s="3"/>
      <c r="U176" s="20" t="s">
        <v>2518</v>
      </c>
      <c r="V176" s="59" t="str">
        <f t="shared" si="7"/>
        <v>005006006.jpg</v>
      </c>
    </row>
    <row r="177" spans="1:22" ht="24">
      <c r="A177" s="58">
        <v>5</v>
      </c>
      <c r="B177">
        <v>6</v>
      </c>
      <c r="C177">
        <v>7</v>
      </c>
      <c r="D177" s="11"/>
      <c r="E177" s="3"/>
      <c r="F177" s="20" t="s">
        <v>149</v>
      </c>
      <c r="G177" s="3"/>
      <c r="H177" s="3"/>
      <c r="I177" s="20" t="s">
        <v>1111</v>
      </c>
      <c r="J177" s="3"/>
      <c r="K177" s="3"/>
      <c r="L177" s="20" t="s">
        <v>643</v>
      </c>
      <c r="M177" s="3"/>
      <c r="N177" s="3"/>
      <c r="O177" s="20" t="s">
        <v>1578</v>
      </c>
      <c r="P177" s="8"/>
      <c r="Q177" s="8"/>
      <c r="R177" s="25" t="s">
        <v>2054</v>
      </c>
      <c r="S177" s="3"/>
      <c r="T177" s="3"/>
      <c r="U177" s="20" t="s">
        <v>2519</v>
      </c>
      <c r="V177" s="59" t="str">
        <f t="shared" si="7"/>
        <v>005006007.jpg</v>
      </c>
    </row>
    <row r="178" spans="1:22" ht="24">
      <c r="A178" s="58">
        <v>5</v>
      </c>
      <c r="B178">
        <v>6</v>
      </c>
      <c r="C178">
        <v>8</v>
      </c>
      <c r="D178" s="11"/>
      <c r="E178" s="3"/>
      <c r="F178" s="20" t="s">
        <v>151</v>
      </c>
      <c r="G178" s="3"/>
      <c r="H178" s="3"/>
      <c r="I178" s="20" t="s">
        <v>1113</v>
      </c>
      <c r="J178" s="3"/>
      <c r="K178" s="3"/>
      <c r="L178" s="20" t="s">
        <v>645</v>
      </c>
      <c r="M178" s="7"/>
      <c r="N178" s="7"/>
      <c r="O178" s="24" t="s">
        <v>1580</v>
      </c>
      <c r="P178" s="8"/>
      <c r="Q178" s="8"/>
      <c r="R178" s="25" t="s">
        <v>2056</v>
      </c>
      <c r="S178" s="3"/>
      <c r="T178" s="3"/>
      <c r="U178" s="20" t="s">
        <v>2520</v>
      </c>
      <c r="V178" s="59" t="str">
        <f t="shared" si="7"/>
        <v>005006008.jpg</v>
      </c>
    </row>
    <row r="179" spans="1:22" ht="12.75">
      <c r="A179" s="58">
        <v>5</v>
      </c>
      <c r="B179">
        <v>6</v>
      </c>
      <c r="C179">
        <v>9</v>
      </c>
      <c r="D179" s="11"/>
      <c r="E179" s="3"/>
      <c r="F179" s="20" t="s">
        <v>150</v>
      </c>
      <c r="G179" s="3"/>
      <c r="H179" s="3"/>
      <c r="I179" s="20" t="s">
        <v>1112</v>
      </c>
      <c r="J179" s="3"/>
      <c r="K179" s="3"/>
      <c r="L179" s="20" t="s">
        <v>644</v>
      </c>
      <c r="M179" s="3"/>
      <c r="N179" s="3"/>
      <c r="O179" s="20" t="s">
        <v>1579</v>
      </c>
      <c r="P179" s="8"/>
      <c r="Q179" s="8"/>
      <c r="R179" s="25" t="s">
        <v>2055</v>
      </c>
      <c r="S179" s="3"/>
      <c r="T179" s="3"/>
      <c r="U179" s="20" t="s">
        <v>1579</v>
      </c>
      <c r="V179" s="59" t="str">
        <f t="shared" si="7"/>
        <v>005006009.jpg</v>
      </c>
    </row>
    <row r="180" spans="1:22" ht="12.75">
      <c r="A180" s="58">
        <v>5</v>
      </c>
      <c r="B180">
        <v>6</v>
      </c>
      <c r="C180">
        <v>99</v>
      </c>
      <c r="D180" s="11"/>
      <c r="E180" s="3"/>
      <c r="F180" s="20" t="s">
        <v>10</v>
      </c>
      <c r="G180" s="3"/>
      <c r="H180" s="3"/>
      <c r="I180" s="20" t="s">
        <v>987</v>
      </c>
      <c r="J180" s="3"/>
      <c r="K180" s="3"/>
      <c r="L180" s="20" t="s">
        <v>512</v>
      </c>
      <c r="M180" s="3"/>
      <c r="N180" s="3"/>
      <c r="O180" s="20" t="s">
        <v>1450</v>
      </c>
      <c r="P180" s="2"/>
      <c r="Q180" s="2"/>
      <c r="R180" s="19" t="s">
        <v>1918</v>
      </c>
      <c r="S180" s="3"/>
      <c r="T180" s="3"/>
      <c r="U180" s="20"/>
      <c r="V180" s="59" t="str">
        <f>CONCATENATE("00",A180,"00",B180,"0",C180,".jpg")</f>
        <v>005006099.jpg</v>
      </c>
    </row>
    <row r="181" spans="1:22" ht="12.75">
      <c r="A181" s="58">
        <v>5</v>
      </c>
      <c r="B181">
        <v>99</v>
      </c>
      <c r="C181">
        <v>0</v>
      </c>
      <c r="D181" s="11"/>
      <c r="E181" s="3" t="s">
        <v>10</v>
      </c>
      <c r="F181" s="20"/>
      <c r="G181" s="3"/>
      <c r="H181" s="3" t="s">
        <v>987</v>
      </c>
      <c r="I181" s="20"/>
      <c r="J181" s="3"/>
      <c r="K181" s="3" t="s">
        <v>512</v>
      </c>
      <c r="L181" s="20"/>
      <c r="M181" s="3"/>
      <c r="N181" s="3" t="s">
        <v>1450</v>
      </c>
      <c r="O181" s="20"/>
      <c r="P181" s="2"/>
      <c r="Q181" s="2" t="s">
        <v>1918</v>
      </c>
      <c r="R181" s="19"/>
      <c r="S181" s="3"/>
      <c r="T181" s="3" t="s">
        <v>2401</v>
      </c>
      <c r="U181" s="20"/>
      <c r="V181" s="59" t="str">
        <f>CONCATENATE("00",A181,"0",B181,".jpg")</f>
        <v>005099.jpg</v>
      </c>
    </row>
    <row r="182" spans="1:22" ht="12.75">
      <c r="A182" s="58">
        <v>6</v>
      </c>
      <c r="B182">
        <v>0</v>
      </c>
      <c r="C182">
        <v>0</v>
      </c>
      <c r="D182" s="11" t="s">
        <v>152</v>
      </c>
      <c r="E182" s="3"/>
      <c r="F182" s="20"/>
      <c r="G182" s="3" t="s">
        <v>1114</v>
      </c>
      <c r="H182" s="3"/>
      <c r="I182" s="20"/>
      <c r="J182" s="7" t="s">
        <v>646</v>
      </c>
      <c r="K182" s="7"/>
      <c r="L182" s="24"/>
      <c r="M182" s="7" t="s">
        <v>1581</v>
      </c>
      <c r="N182" s="7"/>
      <c r="O182" s="24"/>
      <c r="P182" s="8" t="s">
        <v>2057</v>
      </c>
      <c r="Q182" s="8"/>
      <c r="R182" s="25"/>
      <c r="S182" s="7" t="s">
        <v>2521</v>
      </c>
      <c r="T182" s="7"/>
      <c r="U182" s="24"/>
      <c r="V182" s="59" t="str">
        <f>CONCATENATE("00",A182,".jpg")</f>
        <v>006.jpg</v>
      </c>
    </row>
    <row r="183" spans="1:22" ht="24">
      <c r="A183" s="58">
        <v>6</v>
      </c>
      <c r="B183">
        <v>1</v>
      </c>
      <c r="C183">
        <v>0</v>
      </c>
      <c r="D183" s="11"/>
      <c r="E183" s="3" t="s">
        <v>153</v>
      </c>
      <c r="F183" s="20"/>
      <c r="G183" s="2"/>
      <c r="H183" s="2" t="s">
        <v>1115</v>
      </c>
      <c r="I183" s="19"/>
      <c r="J183" s="3"/>
      <c r="K183" s="3" t="s">
        <v>647</v>
      </c>
      <c r="L183" s="20"/>
      <c r="M183" s="2"/>
      <c r="N183" s="2" t="s">
        <v>1582</v>
      </c>
      <c r="O183" s="19"/>
      <c r="P183" s="2"/>
      <c r="Q183" s="2" t="s">
        <v>2058</v>
      </c>
      <c r="R183" s="19"/>
      <c r="S183" s="2"/>
      <c r="T183" s="2" t="s">
        <v>2522</v>
      </c>
      <c r="U183" s="19"/>
      <c r="V183" s="59" t="str">
        <f>CONCATENATE("00",A183,"00",B183,".jpg")</f>
        <v>006001.jpg</v>
      </c>
    </row>
    <row r="184" spans="1:22" ht="12.75">
      <c r="A184" s="58">
        <v>6</v>
      </c>
      <c r="B184">
        <v>1</v>
      </c>
      <c r="C184">
        <v>1</v>
      </c>
      <c r="D184" s="11"/>
      <c r="E184" s="3"/>
      <c r="F184" s="20" t="s">
        <v>154</v>
      </c>
      <c r="G184" s="3"/>
      <c r="H184" s="3"/>
      <c r="I184" s="20" t="s">
        <v>1116</v>
      </c>
      <c r="J184" s="3"/>
      <c r="K184" s="3"/>
      <c r="L184" s="20" t="s">
        <v>648</v>
      </c>
      <c r="M184" s="3"/>
      <c r="N184" s="3"/>
      <c r="O184" s="20" t="s">
        <v>1583</v>
      </c>
      <c r="P184" s="8"/>
      <c r="Q184" s="8"/>
      <c r="R184" s="25" t="s">
        <v>2059</v>
      </c>
      <c r="S184" s="3"/>
      <c r="T184" s="3"/>
      <c r="U184" s="20" t="s">
        <v>2523</v>
      </c>
      <c r="V184" s="59" t="str">
        <f>CONCATENATE("00",A184,"00",B184,"00",C184,".jpg")</f>
        <v>006001001.jpg</v>
      </c>
    </row>
    <row r="185" spans="1:22" ht="24">
      <c r="A185" s="58">
        <v>6</v>
      </c>
      <c r="B185">
        <v>1</v>
      </c>
      <c r="C185">
        <v>2</v>
      </c>
      <c r="D185" s="14"/>
      <c r="E185" s="6"/>
      <c r="F185" s="23" t="s">
        <v>155</v>
      </c>
      <c r="G185" s="2"/>
      <c r="H185" s="2"/>
      <c r="I185" s="19" t="s">
        <v>1117</v>
      </c>
      <c r="J185" s="2"/>
      <c r="K185" s="2"/>
      <c r="L185" s="19" t="s">
        <v>649</v>
      </c>
      <c r="M185" s="2"/>
      <c r="N185" s="2"/>
      <c r="O185" s="19" t="s">
        <v>1584</v>
      </c>
      <c r="P185" s="9"/>
      <c r="Q185" s="9"/>
      <c r="R185" s="26" t="s">
        <v>2060</v>
      </c>
      <c r="S185" s="2"/>
      <c r="T185" s="2"/>
      <c r="U185" s="19" t="s">
        <v>2524</v>
      </c>
      <c r="V185" s="59" t="str">
        <f>CONCATENATE("00",A185,"00",B185,"00",C185,".jpg")</f>
        <v>006001002.jpg</v>
      </c>
    </row>
    <row r="186" spans="1:22" ht="12.75">
      <c r="A186" s="58">
        <v>6</v>
      </c>
      <c r="B186">
        <v>1</v>
      </c>
      <c r="C186">
        <v>3</v>
      </c>
      <c r="D186" s="11"/>
      <c r="E186" s="3"/>
      <c r="F186" s="20" t="s">
        <v>156</v>
      </c>
      <c r="G186" s="3"/>
      <c r="H186" s="3"/>
      <c r="I186" s="20" t="s">
        <v>1118</v>
      </c>
      <c r="J186" s="3"/>
      <c r="K186" s="3"/>
      <c r="L186" s="20" t="s">
        <v>650</v>
      </c>
      <c r="M186" s="3"/>
      <c r="N186" s="3"/>
      <c r="O186" s="20" t="s">
        <v>1585</v>
      </c>
      <c r="P186" s="9"/>
      <c r="Q186" s="9"/>
      <c r="R186" s="26" t="s">
        <v>2061</v>
      </c>
      <c r="S186" s="3"/>
      <c r="T186" s="3"/>
      <c r="U186" s="20" t="s">
        <v>1585</v>
      </c>
      <c r="V186" s="59" t="str">
        <f>CONCATENATE("00",A186,"00",B186,"00",C186,".jpg")</f>
        <v>006001003.jpg</v>
      </c>
    </row>
    <row r="187" spans="1:22" ht="12.75">
      <c r="A187" s="58">
        <v>6</v>
      </c>
      <c r="B187">
        <v>1</v>
      </c>
      <c r="C187">
        <v>4</v>
      </c>
      <c r="D187" s="11"/>
      <c r="E187" s="3"/>
      <c r="F187" s="20" t="s">
        <v>157</v>
      </c>
      <c r="G187" s="3"/>
      <c r="H187" s="3"/>
      <c r="I187" s="20" t="s">
        <v>1119</v>
      </c>
      <c r="J187" s="3"/>
      <c r="K187" s="3"/>
      <c r="L187" s="20" t="s">
        <v>651</v>
      </c>
      <c r="M187" s="3"/>
      <c r="N187" s="3"/>
      <c r="O187" s="20" t="s">
        <v>1586</v>
      </c>
      <c r="P187" s="8"/>
      <c r="Q187" s="8"/>
      <c r="R187" s="25" t="s">
        <v>2062</v>
      </c>
      <c r="S187" s="3"/>
      <c r="T187" s="3"/>
      <c r="U187" s="20" t="s">
        <v>2525</v>
      </c>
      <c r="V187" s="59" t="str">
        <f>CONCATENATE("00",A187,"00",B187,"00",C187,".jpg")</f>
        <v>006001004.jpg</v>
      </c>
    </row>
    <row r="188" spans="1:22" ht="24">
      <c r="A188" s="58">
        <v>6</v>
      </c>
      <c r="B188">
        <v>1</v>
      </c>
      <c r="C188">
        <v>5</v>
      </c>
      <c r="D188" s="11"/>
      <c r="E188" s="3"/>
      <c r="F188" s="20" t="s">
        <v>158</v>
      </c>
      <c r="G188" s="3"/>
      <c r="H188" s="3"/>
      <c r="I188" s="20" t="s">
        <v>1120</v>
      </c>
      <c r="J188" s="3"/>
      <c r="K188" s="3"/>
      <c r="L188" s="20" t="s">
        <v>652</v>
      </c>
      <c r="M188" s="3"/>
      <c r="N188" s="3"/>
      <c r="O188" s="20" t="s">
        <v>1587</v>
      </c>
      <c r="P188" s="8"/>
      <c r="Q188" s="8"/>
      <c r="R188" s="25" t="s">
        <v>2063</v>
      </c>
      <c r="S188" s="39"/>
      <c r="T188" s="39"/>
      <c r="U188" s="44" t="s">
        <v>2526</v>
      </c>
      <c r="V188" s="59" t="str">
        <f>CONCATENATE("00",A188,"00",B188,"00",C188,".jpg")</f>
        <v>006001005.jpg</v>
      </c>
    </row>
    <row r="189" spans="1:22" ht="12.75">
      <c r="A189" s="58">
        <v>6</v>
      </c>
      <c r="B189">
        <v>1</v>
      </c>
      <c r="C189">
        <v>99</v>
      </c>
      <c r="D189" s="11"/>
      <c r="E189" s="3"/>
      <c r="F189" s="20" t="s">
        <v>10</v>
      </c>
      <c r="G189" s="3"/>
      <c r="H189" s="3"/>
      <c r="I189" s="20" t="s">
        <v>987</v>
      </c>
      <c r="J189" s="3"/>
      <c r="K189" s="3"/>
      <c r="L189" s="20" t="s">
        <v>512</v>
      </c>
      <c r="M189" s="3"/>
      <c r="N189" s="3"/>
      <c r="O189" s="20" t="s">
        <v>1450</v>
      </c>
      <c r="P189" s="2"/>
      <c r="Q189" s="2"/>
      <c r="R189" s="19" t="s">
        <v>1918</v>
      </c>
      <c r="S189" s="3"/>
      <c r="T189" s="3"/>
      <c r="U189" s="20" t="s">
        <v>2401</v>
      </c>
      <c r="V189" s="59" t="str">
        <f>CONCATENATE("00",A189,"00",B189,"0",C189,".jpg")</f>
        <v>006001099.jpg</v>
      </c>
    </row>
    <row r="190" spans="1:22" ht="24">
      <c r="A190" s="58">
        <v>6</v>
      </c>
      <c r="B190">
        <v>2</v>
      </c>
      <c r="C190">
        <v>0</v>
      </c>
      <c r="D190" s="11"/>
      <c r="E190" s="3" t="s">
        <v>159</v>
      </c>
      <c r="F190" s="20"/>
      <c r="G190" s="3"/>
      <c r="H190" s="3" t="s">
        <v>1121</v>
      </c>
      <c r="I190" s="20"/>
      <c r="J190" s="3"/>
      <c r="K190" s="3" t="s">
        <v>653</v>
      </c>
      <c r="L190" s="20"/>
      <c r="M190" s="3"/>
      <c r="N190" s="3" t="s">
        <v>1588</v>
      </c>
      <c r="O190" s="20"/>
      <c r="P190" s="8"/>
      <c r="Q190" s="8" t="s">
        <v>2064</v>
      </c>
      <c r="R190" s="25"/>
      <c r="S190" s="3"/>
      <c r="T190" s="3" t="s">
        <v>2527</v>
      </c>
      <c r="U190" s="20"/>
      <c r="V190" s="59" t="str">
        <f>CONCATENATE(0,A190,0,B190,0,C190,".jpg")</f>
        <v>060200.jpg</v>
      </c>
    </row>
    <row r="191" spans="1:22" ht="12.75">
      <c r="A191" s="58">
        <v>6</v>
      </c>
      <c r="B191">
        <v>2</v>
      </c>
      <c r="C191">
        <v>1</v>
      </c>
      <c r="D191" s="11"/>
      <c r="E191" s="3"/>
      <c r="F191" s="20" t="s">
        <v>160</v>
      </c>
      <c r="G191" s="3"/>
      <c r="H191" s="3"/>
      <c r="I191" s="20" t="s">
        <v>1122</v>
      </c>
      <c r="J191" s="3"/>
      <c r="K191" s="3"/>
      <c r="L191" s="20" t="s">
        <v>654</v>
      </c>
      <c r="M191" s="3"/>
      <c r="N191" s="3"/>
      <c r="O191" s="20" t="s">
        <v>1589</v>
      </c>
      <c r="P191" s="8"/>
      <c r="Q191" s="8"/>
      <c r="R191" s="25" t="s">
        <v>2065</v>
      </c>
      <c r="S191" s="3"/>
      <c r="T191" s="3"/>
      <c r="U191" s="20" t="s">
        <v>2528</v>
      </c>
      <c r="V191" s="59" t="str">
        <f aca="true" t="shared" si="8" ref="V191:V199">CONCATENATE("00",A191,"00",B191,"00",C191,".jpg")</f>
        <v>006002001.jpg</v>
      </c>
    </row>
    <row r="192" spans="1:22" ht="24">
      <c r="A192" s="58">
        <v>6</v>
      </c>
      <c r="B192">
        <v>2</v>
      </c>
      <c r="C192">
        <v>2</v>
      </c>
      <c r="D192" s="11"/>
      <c r="E192" s="3"/>
      <c r="F192" s="20" t="s">
        <v>161</v>
      </c>
      <c r="G192" s="3"/>
      <c r="H192" s="3"/>
      <c r="I192" s="20" t="s">
        <v>1123</v>
      </c>
      <c r="J192" s="3"/>
      <c r="K192" s="3"/>
      <c r="L192" s="20" t="s">
        <v>655</v>
      </c>
      <c r="M192" s="3"/>
      <c r="N192" s="3"/>
      <c r="O192" s="20" t="s">
        <v>1590</v>
      </c>
      <c r="P192" s="9"/>
      <c r="Q192" s="9"/>
      <c r="R192" s="26" t="s">
        <v>2066</v>
      </c>
      <c r="S192" s="39"/>
      <c r="T192" s="39"/>
      <c r="U192" s="44" t="s">
        <v>2529</v>
      </c>
      <c r="V192" s="59" t="str">
        <f t="shared" si="8"/>
        <v>006002002.jpg</v>
      </c>
    </row>
    <row r="193" spans="1:22" ht="12.75">
      <c r="A193" s="58">
        <v>6</v>
      </c>
      <c r="B193">
        <v>2</v>
      </c>
      <c r="C193">
        <v>3</v>
      </c>
      <c r="D193" s="11"/>
      <c r="E193" s="3"/>
      <c r="F193" s="20" t="s">
        <v>162</v>
      </c>
      <c r="G193" s="3"/>
      <c r="H193" s="3"/>
      <c r="I193" s="20" t="s">
        <v>1124</v>
      </c>
      <c r="J193" s="3"/>
      <c r="K193" s="3"/>
      <c r="L193" s="20" t="s">
        <v>656</v>
      </c>
      <c r="M193" s="3"/>
      <c r="N193" s="3"/>
      <c r="O193" s="20" t="s">
        <v>1591</v>
      </c>
      <c r="P193" s="8"/>
      <c r="Q193" s="8"/>
      <c r="R193" s="25" t="s">
        <v>2067</v>
      </c>
      <c r="S193" s="3"/>
      <c r="T193" s="3"/>
      <c r="U193" s="20" t="s">
        <v>2530</v>
      </c>
      <c r="V193" s="59" t="str">
        <f t="shared" si="8"/>
        <v>006002003.jpg</v>
      </c>
    </row>
    <row r="194" spans="1:22" ht="36">
      <c r="A194" s="58">
        <v>6</v>
      </c>
      <c r="B194">
        <v>2</v>
      </c>
      <c r="C194">
        <v>4</v>
      </c>
      <c r="D194" s="17"/>
      <c r="E194" s="9"/>
      <c r="F194" s="26" t="s">
        <v>163</v>
      </c>
      <c r="G194" s="9"/>
      <c r="H194" s="9"/>
      <c r="I194" s="26" t="s">
        <v>1125</v>
      </c>
      <c r="J194" s="9"/>
      <c r="K194" s="9"/>
      <c r="L194" s="26" t="s">
        <v>657</v>
      </c>
      <c r="M194" s="9"/>
      <c r="N194" s="9"/>
      <c r="O194" s="26" t="s">
        <v>1592</v>
      </c>
      <c r="P194" s="9"/>
      <c r="Q194" s="9"/>
      <c r="R194" s="26" t="s">
        <v>2068</v>
      </c>
      <c r="S194" s="9"/>
      <c r="T194" s="9"/>
      <c r="U194" s="26" t="s">
        <v>2531</v>
      </c>
      <c r="V194" s="59" t="str">
        <f t="shared" si="8"/>
        <v>006002004.jpg</v>
      </c>
    </row>
    <row r="195" spans="1:22" ht="12.75">
      <c r="A195" s="58">
        <v>6</v>
      </c>
      <c r="B195">
        <v>2</v>
      </c>
      <c r="C195">
        <v>5</v>
      </c>
      <c r="D195" s="11"/>
      <c r="E195" s="3"/>
      <c r="F195" s="20" t="s">
        <v>164</v>
      </c>
      <c r="G195" s="3"/>
      <c r="H195" s="3"/>
      <c r="I195" s="20" t="s">
        <v>1126</v>
      </c>
      <c r="J195" s="3"/>
      <c r="K195" s="3"/>
      <c r="L195" s="20" t="s">
        <v>658</v>
      </c>
      <c r="M195" s="3"/>
      <c r="N195" s="3"/>
      <c r="O195" s="20" t="s">
        <v>1593</v>
      </c>
      <c r="P195" s="8"/>
      <c r="Q195" s="8"/>
      <c r="R195" s="25" t="s">
        <v>2069</v>
      </c>
      <c r="S195" s="3"/>
      <c r="T195" s="3"/>
      <c r="U195" s="20" t="s">
        <v>2532</v>
      </c>
      <c r="V195" s="59" t="str">
        <f t="shared" si="8"/>
        <v>006002005.jpg</v>
      </c>
    </row>
    <row r="196" spans="1:22" ht="12.75">
      <c r="A196" s="58">
        <v>6</v>
      </c>
      <c r="B196">
        <v>2</v>
      </c>
      <c r="C196">
        <v>6</v>
      </c>
      <c r="D196" s="11"/>
      <c r="E196" s="3"/>
      <c r="F196" s="20" t="s">
        <v>165</v>
      </c>
      <c r="G196" s="3"/>
      <c r="H196" s="3"/>
      <c r="I196" s="20" t="s">
        <v>1127</v>
      </c>
      <c r="J196" s="3"/>
      <c r="K196" s="3"/>
      <c r="L196" s="20" t="s">
        <v>659</v>
      </c>
      <c r="M196" s="3"/>
      <c r="N196" s="3"/>
      <c r="O196" s="20" t="s">
        <v>1594</v>
      </c>
      <c r="P196" s="8"/>
      <c r="Q196" s="8"/>
      <c r="R196" s="25" t="s">
        <v>2070</v>
      </c>
      <c r="S196" s="3"/>
      <c r="T196" s="3"/>
      <c r="U196" s="20" t="s">
        <v>2533</v>
      </c>
      <c r="V196" s="59" t="str">
        <f t="shared" si="8"/>
        <v>006002006.jpg</v>
      </c>
    </row>
    <row r="197" spans="1:22" ht="12.75">
      <c r="A197" s="58">
        <v>6</v>
      </c>
      <c r="B197">
        <v>2</v>
      </c>
      <c r="C197">
        <v>7</v>
      </c>
      <c r="D197" s="11"/>
      <c r="E197" s="3"/>
      <c r="F197" s="20" t="s">
        <v>166</v>
      </c>
      <c r="G197" s="3"/>
      <c r="H197" s="3"/>
      <c r="I197" s="20" t="s">
        <v>1128</v>
      </c>
      <c r="J197" s="3"/>
      <c r="K197" s="3"/>
      <c r="L197" s="20" t="s">
        <v>660</v>
      </c>
      <c r="M197" s="3"/>
      <c r="N197" s="3"/>
      <c r="O197" s="20" t="s">
        <v>1595</v>
      </c>
      <c r="P197" s="8"/>
      <c r="Q197" s="8"/>
      <c r="R197" s="25" t="s">
        <v>2071</v>
      </c>
      <c r="S197" s="3"/>
      <c r="T197" s="3"/>
      <c r="U197" s="20" t="s">
        <v>2534</v>
      </c>
      <c r="V197" s="59" t="str">
        <f t="shared" si="8"/>
        <v>006002007.jpg</v>
      </c>
    </row>
    <row r="198" spans="1:22" ht="12.75">
      <c r="A198" s="58">
        <v>6</v>
      </c>
      <c r="B198">
        <v>2</v>
      </c>
      <c r="C198">
        <v>8</v>
      </c>
      <c r="D198" s="11"/>
      <c r="E198" s="3"/>
      <c r="F198" s="20" t="s">
        <v>167</v>
      </c>
      <c r="G198" s="3"/>
      <c r="H198" s="3"/>
      <c r="I198" s="20" t="s">
        <v>1129</v>
      </c>
      <c r="J198" s="3"/>
      <c r="K198" s="3"/>
      <c r="L198" s="20" t="s">
        <v>661</v>
      </c>
      <c r="M198" s="3"/>
      <c r="N198" s="3"/>
      <c r="O198" s="20" t="s">
        <v>1596</v>
      </c>
      <c r="P198" s="8"/>
      <c r="Q198" s="8"/>
      <c r="R198" s="25" t="s">
        <v>2072</v>
      </c>
      <c r="S198" s="3"/>
      <c r="T198" s="3"/>
      <c r="U198" s="20" t="s">
        <v>2535</v>
      </c>
      <c r="V198" s="59" t="str">
        <f t="shared" si="8"/>
        <v>006002008.jpg</v>
      </c>
    </row>
    <row r="199" spans="1:22" ht="12.75">
      <c r="A199" s="58">
        <v>6</v>
      </c>
      <c r="B199">
        <v>2</v>
      </c>
      <c r="C199">
        <v>9</v>
      </c>
      <c r="D199" s="11"/>
      <c r="E199" s="3"/>
      <c r="F199" s="20" t="s">
        <v>168</v>
      </c>
      <c r="G199" s="3"/>
      <c r="H199" s="3"/>
      <c r="I199" s="20" t="s">
        <v>1130</v>
      </c>
      <c r="J199" s="3"/>
      <c r="K199" s="3"/>
      <c r="L199" s="20" t="s">
        <v>662</v>
      </c>
      <c r="M199" s="3"/>
      <c r="N199" s="3"/>
      <c r="O199" s="20" t="s">
        <v>1597</v>
      </c>
      <c r="P199" s="9"/>
      <c r="Q199" s="9"/>
      <c r="R199" s="26" t="s">
        <v>2073</v>
      </c>
      <c r="S199" s="3"/>
      <c r="T199" s="3"/>
      <c r="U199" s="20" t="s">
        <v>1597</v>
      </c>
      <c r="V199" s="59" t="str">
        <f t="shared" si="8"/>
        <v>006002009.jpg</v>
      </c>
    </row>
    <row r="200" spans="1:22" ht="12.75">
      <c r="A200" s="58">
        <v>6</v>
      </c>
      <c r="B200">
        <v>2</v>
      </c>
      <c r="C200">
        <v>99</v>
      </c>
      <c r="D200" s="11"/>
      <c r="E200" s="3"/>
      <c r="F200" s="20" t="s">
        <v>10</v>
      </c>
      <c r="G200" s="3"/>
      <c r="H200" s="3"/>
      <c r="I200" s="20" t="s">
        <v>987</v>
      </c>
      <c r="J200" s="3"/>
      <c r="K200" s="3"/>
      <c r="L200" s="20" t="s">
        <v>512</v>
      </c>
      <c r="M200" s="3"/>
      <c r="N200" s="3"/>
      <c r="O200" s="20" t="s">
        <v>1450</v>
      </c>
      <c r="P200" s="2"/>
      <c r="Q200" s="2"/>
      <c r="R200" s="19" t="s">
        <v>1918</v>
      </c>
      <c r="S200" s="3"/>
      <c r="T200" s="3"/>
      <c r="U200" s="20" t="s">
        <v>2401</v>
      </c>
      <c r="V200" s="59" t="str">
        <f>CONCATENATE("00",A200,"00",B200,"0",C200,".jpg")</f>
        <v>006002099.jpg</v>
      </c>
    </row>
    <row r="201" spans="1:22" ht="24">
      <c r="A201" s="58">
        <v>6</v>
      </c>
      <c r="B201">
        <v>3</v>
      </c>
      <c r="C201">
        <v>0</v>
      </c>
      <c r="D201" s="11"/>
      <c r="E201" s="3" t="s">
        <v>169</v>
      </c>
      <c r="F201" s="20"/>
      <c r="G201" s="3"/>
      <c r="H201" s="3" t="s">
        <v>1131</v>
      </c>
      <c r="I201" s="20"/>
      <c r="J201" s="3"/>
      <c r="K201" s="3" t="s">
        <v>663</v>
      </c>
      <c r="L201" s="20"/>
      <c r="M201" s="3"/>
      <c r="N201" s="3" t="s">
        <v>1598</v>
      </c>
      <c r="O201" s="20"/>
      <c r="P201" s="8"/>
      <c r="Q201" s="8" t="s">
        <v>2074</v>
      </c>
      <c r="R201" s="25"/>
      <c r="S201" s="3"/>
      <c r="T201" s="3" t="s">
        <v>2536</v>
      </c>
      <c r="U201" s="20"/>
      <c r="V201" s="59" t="str">
        <f>CONCATENATE("00",A201,"00",B201,".jpg")</f>
        <v>006003.jpg</v>
      </c>
    </row>
    <row r="202" spans="1:22" ht="12.75">
      <c r="A202" s="58">
        <v>6</v>
      </c>
      <c r="B202">
        <v>3</v>
      </c>
      <c r="C202">
        <v>1</v>
      </c>
      <c r="D202" s="15"/>
      <c r="E202" s="7"/>
      <c r="F202" s="24" t="s">
        <v>170</v>
      </c>
      <c r="G202" s="3"/>
      <c r="H202" s="3"/>
      <c r="I202" s="20" t="s">
        <v>1132</v>
      </c>
      <c r="J202" s="3"/>
      <c r="K202" s="3"/>
      <c r="L202" s="20" t="s">
        <v>664</v>
      </c>
      <c r="M202" s="3"/>
      <c r="N202" s="3"/>
      <c r="O202" s="20" t="s">
        <v>1599</v>
      </c>
      <c r="P202" s="3"/>
      <c r="Q202" s="3"/>
      <c r="R202" s="20" t="s">
        <v>2075</v>
      </c>
      <c r="S202" s="3"/>
      <c r="T202" s="3"/>
      <c r="U202" s="20" t="s">
        <v>2537</v>
      </c>
      <c r="V202" s="59" t="str">
        <f aca="true" t="shared" si="9" ref="V202:V210">CONCATENATE("00",A202,"00",B202,"00",C202,".jpg")</f>
        <v>006003001.jpg</v>
      </c>
    </row>
    <row r="203" spans="1:22" ht="12.75">
      <c r="A203" s="58">
        <v>6</v>
      </c>
      <c r="B203">
        <v>3</v>
      </c>
      <c r="C203">
        <v>2</v>
      </c>
      <c r="D203" s="11"/>
      <c r="E203" s="3"/>
      <c r="F203" s="20" t="s">
        <v>171</v>
      </c>
      <c r="G203" s="3"/>
      <c r="H203" s="3"/>
      <c r="I203" s="20" t="s">
        <v>665</v>
      </c>
      <c r="J203" s="3"/>
      <c r="K203" s="3"/>
      <c r="L203" s="20" t="s">
        <v>665</v>
      </c>
      <c r="M203" s="3"/>
      <c r="N203" s="3"/>
      <c r="O203" s="20" t="s">
        <v>1600</v>
      </c>
      <c r="P203" s="8"/>
      <c r="Q203" s="8"/>
      <c r="R203" s="25" t="s">
        <v>2076</v>
      </c>
      <c r="S203" s="3"/>
      <c r="T203" s="3"/>
      <c r="U203" s="20" t="s">
        <v>1600</v>
      </c>
      <c r="V203" s="59" t="str">
        <f t="shared" si="9"/>
        <v>006003002.jpg</v>
      </c>
    </row>
    <row r="204" spans="1:22" ht="12.75">
      <c r="A204" s="58">
        <v>6</v>
      </c>
      <c r="B204">
        <v>3</v>
      </c>
      <c r="C204">
        <v>3</v>
      </c>
      <c r="D204" s="11"/>
      <c r="E204" s="3"/>
      <c r="F204" s="20" t="s">
        <v>172</v>
      </c>
      <c r="G204" s="3"/>
      <c r="H204" s="3"/>
      <c r="I204" s="20" t="s">
        <v>1133</v>
      </c>
      <c r="J204" s="3"/>
      <c r="K204" s="3"/>
      <c r="L204" s="20" t="s">
        <v>666</v>
      </c>
      <c r="M204" s="3"/>
      <c r="N204" s="3"/>
      <c r="O204" s="20" t="s">
        <v>1601</v>
      </c>
      <c r="P204" s="8"/>
      <c r="Q204" s="8"/>
      <c r="R204" s="25" t="s">
        <v>2077</v>
      </c>
      <c r="S204" s="3"/>
      <c r="T204" s="3"/>
      <c r="U204" s="20" t="s">
        <v>2538</v>
      </c>
      <c r="V204" s="59" t="str">
        <f t="shared" si="9"/>
        <v>006003003.jpg</v>
      </c>
    </row>
    <row r="205" spans="1:22" ht="12.75">
      <c r="A205" s="58">
        <v>6</v>
      </c>
      <c r="B205">
        <v>3</v>
      </c>
      <c r="C205">
        <v>4</v>
      </c>
      <c r="D205" s="11"/>
      <c r="E205" s="3"/>
      <c r="F205" s="20" t="s">
        <v>173</v>
      </c>
      <c r="G205" s="3"/>
      <c r="H205" s="3"/>
      <c r="I205" s="20" t="s">
        <v>1134</v>
      </c>
      <c r="J205" s="3"/>
      <c r="K205" s="3"/>
      <c r="L205" s="20" t="s">
        <v>667</v>
      </c>
      <c r="M205" s="3"/>
      <c r="N205" s="3"/>
      <c r="O205" s="20" t="s">
        <v>1602</v>
      </c>
      <c r="P205" s="9"/>
      <c r="Q205" s="9"/>
      <c r="R205" s="26" t="s">
        <v>2078</v>
      </c>
      <c r="S205" s="3"/>
      <c r="T205" s="3"/>
      <c r="U205" s="20" t="s">
        <v>2539</v>
      </c>
      <c r="V205" s="59" t="str">
        <f t="shared" si="9"/>
        <v>006003004.jpg</v>
      </c>
    </row>
    <row r="206" spans="1:22" ht="12.75">
      <c r="A206" s="58">
        <v>6</v>
      </c>
      <c r="B206">
        <v>3</v>
      </c>
      <c r="C206">
        <v>5</v>
      </c>
      <c r="D206" s="11"/>
      <c r="E206" s="3"/>
      <c r="F206" s="20" t="s">
        <v>174</v>
      </c>
      <c r="G206" s="3"/>
      <c r="H206" s="3"/>
      <c r="I206" s="20" t="s">
        <v>1135</v>
      </c>
      <c r="J206" s="3"/>
      <c r="K206" s="3"/>
      <c r="L206" s="20" t="s">
        <v>668</v>
      </c>
      <c r="M206" s="3"/>
      <c r="N206" s="3"/>
      <c r="O206" s="20" t="s">
        <v>1603</v>
      </c>
      <c r="P206" s="9"/>
      <c r="Q206" s="9"/>
      <c r="R206" s="26" t="s">
        <v>2079</v>
      </c>
      <c r="S206" s="3"/>
      <c r="T206" s="3"/>
      <c r="U206" s="20" t="s">
        <v>2540</v>
      </c>
      <c r="V206" s="59" t="str">
        <f t="shared" si="9"/>
        <v>006003005.jpg</v>
      </c>
    </row>
    <row r="207" spans="1:22" ht="24">
      <c r="A207" s="58">
        <v>6</v>
      </c>
      <c r="B207">
        <v>3</v>
      </c>
      <c r="C207">
        <v>6</v>
      </c>
      <c r="D207" s="11"/>
      <c r="E207" s="3"/>
      <c r="F207" s="20" t="s">
        <v>175</v>
      </c>
      <c r="G207" s="3"/>
      <c r="H207" s="3"/>
      <c r="I207" s="20" t="s">
        <v>1136</v>
      </c>
      <c r="J207" s="3"/>
      <c r="K207" s="3"/>
      <c r="L207" s="20" t="s">
        <v>669</v>
      </c>
      <c r="M207" s="3"/>
      <c r="N207" s="3"/>
      <c r="O207" s="20" t="s">
        <v>1604</v>
      </c>
      <c r="P207" s="8"/>
      <c r="Q207" s="8"/>
      <c r="R207" s="25" t="s">
        <v>2080</v>
      </c>
      <c r="S207" s="3"/>
      <c r="T207" s="3"/>
      <c r="U207" s="20" t="s">
        <v>1604</v>
      </c>
      <c r="V207" s="59" t="str">
        <f t="shared" si="9"/>
        <v>006003006.jpg</v>
      </c>
    </row>
    <row r="208" spans="1:22" ht="12.75">
      <c r="A208" s="58">
        <v>6</v>
      </c>
      <c r="B208">
        <v>3</v>
      </c>
      <c r="C208">
        <v>7</v>
      </c>
      <c r="D208" s="11"/>
      <c r="E208" s="3"/>
      <c r="F208" s="20" t="s">
        <v>176</v>
      </c>
      <c r="G208" s="3"/>
      <c r="H208" s="3"/>
      <c r="I208" s="20" t="s">
        <v>1137</v>
      </c>
      <c r="J208" s="3"/>
      <c r="K208" s="3"/>
      <c r="L208" s="20" t="s">
        <v>670</v>
      </c>
      <c r="M208" s="3"/>
      <c r="N208" s="3"/>
      <c r="O208" s="20" t="s">
        <v>1605</v>
      </c>
      <c r="P208" s="8"/>
      <c r="Q208" s="8"/>
      <c r="R208" s="25" t="s">
        <v>2081</v>
      </c>
      <c r="S208" s="3"/>
      <c r="T208" s="3"/>
      <c r="U208" s="20" t="s">
        <v>2541</v>
      </c>
      <c r="V208" s="59" t="str">
        <f t="shared" si="9"/>
        <v>006003007.jpg</v>
      </c>
    </row>
    <row r="209" spans="1:22" ht="24">
      <c r="A209" s="58">
        <v>6</v>
      </c>
      <c r="B209">
        <v>3</v>
      </c>
      <c r="C209">
        <v>8</v>
      </c>
      <c r="D209" s="11"/>
      <c r="E209" s="3"/>
      <c r="F209" s="20" t="s">
        <v>177</v>
      </c>
      <c r="G209" s="3"/>
      <c r="H209" s="3"/>
      <c r="I209" s="20" t="s">
        <v>1138</v>
      </c>
      <c r="J209" s="3"/>
      <c r="K209" s="3"/>
      <c r="L209" s="20" t="s">
        <v>671</v>
      </c>
      <c r="M209" s="7"/>
      <c r="N209" s="7"/>
      <c r="O209" s="24"/>
      <c r="P209" s="8"/>
      <c r="Q209" s="8"/>
      <c r="R209" s="25" t="s">
        <v>2082</v>
      </c>
      <c r="S209" s="3"/>
      <c r="T209" s="3"/>
      <c r="U209" s="20" t="s">
        <v>2542</v>
      </c>
      <c r="V209" s="59" t="str">
        <f t="shared" si="9"/>
        <v>006003008.jpg</v>
      </c>
    </row>
    <row r="210" spans="1:22" ht="12.75">
      <c r="A210" s="58">
        <v>6</v>
      </c>
      <c r="B210">
        <v>3</v>
      </c>
      <c r="C210">
        <v>9</v>
      </c>
      <c r="D210" s="11"/>
      <c r="E210" s="3"/>
      <c r="F210" s="20" t="s">
        <v>178</v>
      </c>
      <c r="G210" s="3"/>
      <c r="H210" s="3"/>
      <c r="I210" s="20" t="s">
        <v>1139</v>
      </c>
      <c r="J210" s="3"/>
      <c r="K210" s="3"/>
      <c r="L210" s="20" t="s">
        <v>672</v>
      </c>
      <c r="M210" s="3"/>
      <c r="N210" s="3"/>
      <c r="O210" s="20" t="s">
        <v>1606</v>
      </c>
      <c r="P210" s="8"/>
      <c r="Q210" s="8"/>
      <c r="R210" s="25" t="s">
        <v>2083</v>
      </c>
      <c r="S210" s="3"/>
      <c r="T210" s="3"/>
      <c r="U210" s="20" t="s">
        <v>2543</v>
      </c>
      <c r="V210" s="59" t="str">
        <f t="shared" si="9"/>
        <v>006003009.jpg</v>
      </c>
    </row>
    <row r="211" spans="1:22" ht="24">
      <c r="A211" s="58">
        <v>6</v>
      </c>
      <c r="B211">
        <v>3</v>
      </c>
      <c r="C211">
        <v>10</v>
      </c>
      <c r="D211" s="11"/>
      <c r="E211" s="3"/>
      <c r="F211" s="20" t="s">
        <v>179</v>
      </c>
      <c r="G211" s="3"/>
      <c r="H211" s="3"/>
      <c r="I211" s="20" t="s">
        <v>1140</v>
      </c>
      <c r="J211" s="3"/>
      <c r="K211" s="3"/>
      <c r="L211" s="20" t="s">
        <v>673</v>
      </c>
      <c r="M211" s="3"/>
      <c r="N211" s="3"/>
      <c r="O211" s="20" t="s">
        <v>1607</v>
      </c>
      <c r="P211" s="8"/>
      <c r="Q211" s="8"/>
      <c r="R211" s="25" t="s">
        <v>2084</v>
      </c>
      <c r="S211" s="3"/>
      <c r="T211" s="3"/>
      <c r="U211" s="20" t="s">
        <v>2544</v>
      </c>
      <c r="V211" s="59" t="str">
        <f aca="true" t="shared" si="10" ref="V211:V229">CONCATENATE("00",A211,"00",B211,"0",C211,".jpg")</f>
        <v>006003010.jpg</v>
      </c>
    </row>
    <row r="212" spans="1:22" ht="12.75">
      <c r="A212" s="58">
        <v>6</v>
      </c>
      <c r="B212">
        <v>3</v>
      </c>
      <c r="C212">
        <v>11</v>
      </c>
      <c r="D212" s="11"/>
      <c r="E212" s="3"/>
      <c r="F212" s="20" t="s">
        <v>180</v>
      </c>
      <c r="G212" s="3"/>
      <c r="H212" s="3"/>
      <c r="I212" s="20" t="s">
        <v>1141</v>
      </c>
      <c r="J212" s="3"/>
      <c r="K212" s="3"/>
      <c r="L212" s="20" t="s">
        <v>674</v>
      </c>
      <c r="M212" s="3"/>
      <c r="N212" s="3"/>
      <c r="O212" s="20" t="s">
        <v>1608</v>
      </c>
      <c r="P212" s="8"/>
      <c r="Q212" s="8"/>
      <c r="R212" s="25" t="s">
        <v>2085</v>
      </c>
      <c r="S212" s="3"/>
      <c r="T212" s="3"/>
      <c r="U212" s="20" t="s">
        <v>2545</v>
      </c>
      <c r="V212" s="59" t="str">
        <f t="shared" si="10"/>
        <v>006003011.jpg</v>
      </c>
    </row>
    <row r="213" spans="1:22" ht="12.75">
      <c r="A213" s="58">
        <v>6</v>
      </c>
      <c r="B213">
        <v>3</v>
      </c>
      <c r="C213">
        <v>12</v>
      </c>
      <c r="D213" s="11"/>
      <c r="E213" s="3"/>
      <c r="F213" s="20" t="s">
        <v>181</v>
      </c>
      <c r="G213" s="3"/>
      <c r="H213" s="3"/>
      <c r="I213" s="20" t="s">
        <v>1142</v>
      </c>
      <c r="J213" s="3"/>
      <c r="K213" s="3"/>
      <c r="L213" s="20" t="s">
        <v>675</v>
      </c>
      <c r="M213" s="3"/>
      <c r="N213" s="3"/>
      <c r="O213" s="20" t="s">
        <v>1609</v>
      </c>
      <c r="P213" s="8"/>
      <c r="Q213" s="8"/>
      <c r="R213" s="25" t="s">
        <v>2086</v>
      </c>
      <c r="S213" s="3"/>
      <c r="T213" s="3"/>
      <c r="U213" s="20" t="s">
        <v>2546</v>
      </c>
      <c r="V213" s="59" t="str">
        <f t="shared" si="10"/>
        <v>006003012.jpg</v>
      </c>
    </row>
    <row r="214" spans="1:22" ht="12.75">
      <c r="A214" s="58">
        <v>6</v>
      </c>
      <c r="B214">
        <v>3</v>
      </c>
      <c r="C214">
        <v>13</v>
      </c>
      <c r="D214" s="11"/>
      <c r="E214" s="3"/>
      <c r="F214" s="20" t="s">
        <v>182</v>
      </c>
      <c r="G214" s="3"/>
      <c r="H214" s="3"/>
      <c r="I214" s="20" t="s">
        <v>1143</v>
      </c>
      <c r="J214" s="3"/>
      <c r="K214" s="3"/>
      <c r="L214" s="20" t="s">
        <v>676</v>
      </c>
      <c r="M214" s="3"/>
      <c r="N214" s="3"/>
      <c r="O214" s="20" t="s">
        <v>1610</v>
      </c>
      <c r="P214" s="9"/>
      <c r="Q214" s="9"/>
      <c r="R214" s="26" t="s">
        <v>2087</v>
      </c>
      <c r="S214" s="3"/>
      <c r="T214" s="3"/>
      <c r="U214" s="20" t="s">
        <v>2547</v>
      </c>
      <c r="V214" s="59" t="str">
        <f t="shared" si="10"/>
        <v>006003013.jpg</v>
      </c>
    </row>
    <row r="215" spans="1:22" ht="36">
      <c r="A215" s="58">
        <v>6</v>
      </c>
      <c r="B215">
        <v>3</v>
      </c>
      <c r="C215">
        <v>14</v>
      </c>
      <c r="D215" s="15"/>
      <c r="E215" s="7"/>
      <c r="F215" s="24" t="s">
        <v>183</v>
      </c>
      <c r="G215" s="7"/>
      <c r="H215" s="7"/>
      <c r="I215" s="24" t="s">
        <v>1144</v>
      </c>
      <c r="J215" s="7"/>
      <c r="K215" s="7"/>
      <c r="L215" s="24" t="s">
        <v>677</v>
      </c>
      <c r="M215" s="7"/>
      <c r="N215" s="7"/>
      <c r="O215" s="24"/>
      <c r="P215" s="9"/>
      <c r="Q215" s="9"/>
      <c r="R215" s="26" t="s">
        <v>2088</v>
      </c>
      <c r="S215" s="3"/>
      <c r="T215" s="3"/>
      <c r="U215" s="20" t="s">
        <v>2548</v>
      </c>
      <c r="V215" s="59" t="str">
        <f t="shared" si="10"/>
        <v>006003014.jpg</v>
      </c>
    </row>
    <row r="216" spans="1:22" ht="24">
      <c r="A216" s="58">
        <v>6</v>
      </c>
      <c r="B216">
        <v>3</v>
      </c>
      <c r="C216">
        <v>15</v>
      </c>
      <c r="D216" s="11"/>
      <c r="E216" s="3"/>
      <c r="F216" s="20" t="s">
        <v>184</v>
      </c>
      <c r="G216" s="3"/>
      <c r="H216" s="3"/>
      <c r="I216" s="20" t="s">
        <v>1145</v>
      </c>
      <c r="J216" s="3"/>
      <c r="K216" s="3"/>
      <c r="L216" s="20" t="s">
        <v>678</v>
      </c>
      <c r="M216" s="3"/>
      <c r="N216" s="3"/>
      <c r="O216" s="20" t="s">
        <v>1611</v>
      </c>
      <c r="P216" s="9"/>
      <c r="Q216" s="9"/>
      <c r="R216" s="26" t="s">
        <v>2089</v>
      </c>
      <c r="S216" s="3"/>
      <c r="T216" s="3"/>
      <c r="U216" s="20" t="s">
        <v>2549</v>
      </c>
      <c r="V216" s="59" t="str">
        <f t="shared" si="10"/>
        <v>006003015.jpg</v>
      </c>
    </row>
    <row r="217" spans="1:22" ht="12.75">
      <c r="A217" s="58">
        <v>6</v>
      </c>
      <c r="B217">
        <v>3</v>
      </c>
      <c r="C217">
        <v>16</v>
      </c>
      <c r="D217" s="15"/>
      <c r="E217" s="7"/>
      <c r="F217" s="24" t="s">
        <v>185</v>
      </c>
      <c r="G217" s="2"/>
      <c r="H217" s="2"/>
      <c r="I217" s="19" t="s">
        <v>1146</v>
      </c>
      <c r="J217" s="2"/>
      <c r="K217" s="2"/>
      <c r="L217" s="19" t="s">
        <v>679</v>
      </c>
      <c r="M217" s="2"/>
      <c r="N217" s="2"/>
      <c r="O217" s="19" t="s">
        <v>1612</v>
      </c>
      <c r="P217" s="2"/>
      <c r="Q217" s="2"/>
      <c r="R217" s="19" t="s">
        <v>2090</v>
      </c>
      <c r="S217" s="2"/>
      <c r="T217" s="2"/>
      <c r="U217" s="19" t="s">
        <v>2550</v>
      </c>
      <c r="V217" s="59" t="str">
        <f t="shared" si="10"/>
        <v>006003016.jpg</v>
      </c>
    </row>
    <row r="218" spans="1:22" ht="12.75">
      <c r="A218" s="58">
        <v>6</v>
      </c>
      <c r="B218">
        <v>3</v>
      </c>
      <c r="C218">
        <v>17</v>
      </c>
      <c r="D218" s="11"/>
      <c r="E218" s="3"/>
      <c r="F218" s="20" t="s">
        <v>186</v>
      </c>
      <c r="G218" s="3"/>
      <c r="H218" s="3"/>
      <c r="I218" s="20" t="s">
        <v>1147</v>
      </c>
      <c r="J218" s="3"/>
      <c r="K218" s="3"/>
      <c r="L218" s="20" t="s">
        <v>680</v>
      </c>
      <c r="M218" s="3"/>
      <c r="N218" s="3"/>
      <c r="O218" s="20" t="s">
        <v>1613</v>
      </c>
      <c r="P218" s="8"/>
      <c r="Q218" s="8"/>
      <c r="R218" s="25" t="s">
        <v>2091</v>
      </c>
      <c r="S218" s="3"/>
      <c r="T218" s="3"/>
      <c r="U218" s="20" t="s">
        <v>2551</v>
      </c>
      <c r="V218" s="59" t="str">
        <f t="shared" si="10"/>
        <v>006003017.jpg</v>
      </c>
    </row>
    <row r="219" spans="1:22" ht="12.75">
      <c r="A219" s="58">
        <v>6</v>
      </c>
      <c r="B219">
        <v>3</v>
      </c>
      <c r="C219">
        <v>18</v>
      </c>
      <c r="D219" s="11"/>
      <c r="E219" s="3"/>
      <c r="F219" s="20" t="s">
        <v>187</v>
      </c>
      <c r="G219" s="3"/>
      <c r="H219" s="3"/>
      <c r="I219" s="20" t="s">
        <v>1148</v>
      </c>
      <c r="J219" s="3"/>
      <c r="K219" s="3"/>
      <c r="L219" s="20" t="s">
        <v>681</v>
      </c>
      <c r="M219" s="3"/>
      <c r="N219" s="3"/>
      <c r="O219" s="20" t="s">
        <v>1614</v>
      </c>
      <c r="P219" s="8"/>
      <c r="Q219" s="8"/>
      <c r="R219" s="25" t="s">
        <v>2092</v>
      </c>
      <c r="S219" s="3"/>
      <c r="T219" s="3"/>
      <c r="U219" s="20" t="s">
        <v>2552</v>
      </c>
      <c r="V219" s="59" t="str">
        <f t="shared" si="10"/>
        <v>006003018.jpg</v>
      </c>
    </row>
    <row r="220" spans="1:22" ht="24">
      <c r="A220" s="58">
        <v>6</v>
      </c>
      <c r="B220">
        <v>3</v>
      </c>
      <c r="C220">
        <v>19</v>
      </c>
      <c r="D220" s="11"/>
      <c r="E220" s="3"/>
      <c r="F220" s="20" t="s">
        <v>188</v>
      </c>
      <c r="G220" s="3"/>
      <c r="H220" s="3"/>
      <c r="I220" s="20" t="s">
        <v>1149</v>
      </c>
      <c r="J220" s="3"/>
      <c r="K220" s="3"/>
      <c r="L220" s="20" t="s">
        <v>682</v>
      </c>
      <c r="M220" s="3"/>
      <c r="N220" s="3"/>
      <c r="O220" s="20" t="s">
        <v>1615</v>
      </c>
      <c r="P220" s="8"/>
      <c r="Q220" s="8"/>
      <c r="R220" s="25" t="s">
        <v>2093</v>
      </c>
      <c r="S220" s="3"/>
      <c r="T220" s="3"/>
      <c r="U220" s="20" t="s">
        <v>2553</v>
      </c>
      <c r="V220" s="59" t="str">
        <f t="shared" si="10"/>
        <v>006003019.jpg</v>
      </c>
    </row>
    <row r="221" spans="1:22" ht="12.75">
      <c r="A221" s="58">
        <v>6</v>
      </c>
      <c r="B221">
        <v>3</v>
      </c>
      <c r="C221">
        <v>20</v>
      </c>
      <c r="D221" s="15"/>
      <c r="E221" s="7"/>
      <c r="F221" s="24" t="s">
        <v>189</v>
      </c>
      <c r="G221" s="3"/>
      <c r="H221" s="3"/>
      <c r="I221" s="20" t="s">
        <v>1150</v>
      </c>
      <c r="J221" s="3"/>
      <c r="K221" s="3"/>
      <c r="L221" s="20" t="s">
        <v>683</v>
      </c>
      <c r="M221" s="3"/>
      <c r="N221" s="3"/>
      <c r="O221" s="20" t="s">
        <v>1616</v>
      </c>
      <c r="P221" s="2"/>
      <c r="Q221" s="2"/>
      <c r="R221" s="19" t="s">
        <v>2094</v>
      </c>
      <c r="S221" s="3"/>
      <c r="T221" s="3"/>
      <c r="U221" s="20" t="s">
        <v>2554</v>
      </c>
      <c r="V221" s="59" t="str">
        <f t="shared" si="10"/>
        <v>006003020.jpg</v>
      </c>
    </row>
    <row r="222" spans="1:22" ht="12.75">
      <c r="A222" s="58">
        <v>6</v>
      </c>
      <c r="B222">
        <v>3</v>
      </c>
      <c r="C222">
        <v>21</v>
      </c>
      <c r="D222" s="11"/>
      <c r="E222" s="3"/>
      <c r="F222" s="20" t="s">
        <v>190</v>
      </c>
      <c r="G222" s="3"/>
      <c r="H222" s="3"/>
      <c r="I222" s="20" t="s">
        <v>1151</v>
      </c>
      <c r="J222" s="3"/>
      <c r="K222" s="3"/>
      <c r="L222" s="20" t="s">
        <v>684</v>
      </c>
      <c r="M222" s="3"/>
      <c r="N222" s="3"/>
      <c r="O222" s="20" t="s">
        <v>1617</v>
      </c>
      <c r="P222" s="8"/>
      <c r="Q222" s="8"/>
      <c r="R222" s="25" t="s">
        <v>2095</v>
      </c>
      <c r="S222" s="3"/>
      <c r="T222" s="3"/>
      <c r="U222" s="20" t="s">
        <v>2555</v>
      </c>
      <c r="V222" s="59" t="str">
        <f t="shared" si="10"/>
        <v>006003021.jpg</v>
      </c>
    </row>
    <row r="223" spans="1:22" ht="12.75">
      <c r="A223" s="58">
        <v>6</v>
      </c>
      <c r="B223">
        <v>3</v>
      </c>
      <c r="C223">
        <v>22</v>
      </c>
      <c r="D223" s="11"/>
      <c r="E223" s="3"/>
      <c r="F223" s="20" t="s">
        <v>191</v>
      </c>
      <c r="G223" s="3"/>
      <c r="H223" s="3"/>
      <c r="I223" s="20" t="s">
        <v>1152</v>
      </c>
      <c r="J223" s="3"/>
      <c r="K223" s="3"/>
      <c r="L223" s="20" t="s">
        <v>685</v>
      </c>
      <c r="M223" s="3"/>
      <c r="N223" s="3"/>
      <c r="O223" s="20" t="s">
        <v>1618</v>
      </c>
      <c r="P223" s="8"/>
      <c r="Q223" s="8"/>
      <c r="R223" s="25" t="s">
        <v>2096</v>
      </c>
      <c r="S223" s="3"/>
      <c r="T223" s="3"/>
      <c r="U223" s="20" t="s">
        <v>2556</v>
      </c>
      <c r="V223" s="59" t="str">
        <f t="shared" si="10"/>
        <v>006003022.jpg</v>
      </c>
    </row>
    <row r="224" spans="1:22" ht="12.75">
      <c r="A224" s="58">
        <v>6</v>
      </c>
      <c r="B224">
        <v>3</v>
      </c>
      <c r="C224">
        <v>23</v>
      </c>
      <c r="D224" s="11"/>
      <c r="E224" s="3"/>
      <c r="F224" s="20" t="s">
        <v>192</v>
      </c>
      <c r="G224" s="3"/>
      <c r="H224" s="3"/>
      <c r="I224" s="20" t="s">
        <v>1153</v>
      </c>
      <c r="J224" s="3"/>
      <c r="K224" s="3"/>
      <c r="L224" s="20" t="s">
        <v>686</v>
      </c>
      <c r="M224" s="3"/>
      <c r="N224" s="3"/>
      <c r="O224" s="20" t="s">
        <v>1619</v>
      </c>
      <c r="P224" s="8"/>
      <c r="Q224" s="8"/>
      <c r="R224" s="25" t="s">
        <v>2097</v>
      </c>
      <c r="S224" s="3"/>
      <c r="T224" s="3"/>
      <c r="U224" s="20" t="s">
        <v>2557</v>
      </c>
      <c r="V224" s="59" t="str">
        <f t="shared" si="10"/>
        <v>006003023.jpg</v>
      </c>
    </row>
    <row r="225" spans="1:22" ht="24">
      <c r="A225" s="58">
        <v>6</v>
      </c>
      <c r="B225">
        <v>3</v>
      </c>
      <c r="C225">
        <v>24</v>
      </c>
      <c r="D225" s="11"/>
      <c r="E225" s="3"/>
      <c r="F225" s="20" t="s">
        <v>193</v>
      </c>
      <c r="G225" s="3"/>
      <c r="H225" s="3"/>
      <c r="I225" s="20" t="s">
        <v>1154</v>
      </c>
      <c r="J225" s="3"/>
      <c r="K225" s="3"/>
      <c r="L225" s="20" t="s">
        <v>687</v>
      </c>
      <c r="M225" s="3"/>
      <c r="N225" s="3"/>
      <c r="O225" s="20" t="s">
        <v>1620</v>
      </c>
      <c r="P225" s="9"/>
      <c r="Q225" s="9"/>
      <c r="R225" s="26" t="s">
        <v>2098</v>
      </c>
      <c r="S225" s="3"/>
      <c r="T225" s="3"/>
      <c r="U225" s="20" t="s">
        <v>2558</v>
      </c>
      <c r="V225" s="59" t="str">
        <f t="shared" si="10"/>
        <v>006003024.jpg</v>
      </c>
    </row>
    <row r="226" spans="1:22" ht="24">
      <c r="A226" s="58">
        <v>6</v>
      </c>
      <c r="B226">
        <v>3</v>
      </c>
      <c r="C226">
        <v>25</v>
      </c>
      <c r="D226" s="11"/>
      <c r="E226" s="3"/>
      <c r="F226" s="20" t="s">
        <v>194</v>
      </c>
      <c r="G226" s="3"/>
      <c r="H226" s="3"/>
      <c r="I226" s="20" t="s">
        <v>1155</v>
      </c>
      <c r="J226" s="3"/>
      <c r="K226" s="3"/>
      <c r="L226" s="20" t="s">
        <v>688</v>
      </c>
      <c r="M226" s="3"/>
      <c r="N226" s="3"/>
      <c r="O226" s="20" t="s">
        <v>1621</v>
      </c>
      <c r="P226" s="9"/>
      <c r="Q226" s="9"/>
      <c r="R226" s="26" t="s">
        <v>2099</v>
      </c>
      <c r="S226" s="3"/>
      <c r="T226" s="3"/>
      <c r="U226" s="20" t="s">
        <v>2559</v>
      </c>
      <c r="V226" s="59" t="str">
        <f t="shared" si="10"/>
        <v>006003025.jpg</v>
      </c>
    </row>
    <row r="227" spans="1:22" ht="24">
      <c r="A227" s="58">
        <v>6</v>
      </c>
      <c r="B227">
        <v>3</v>
      </c>
      <c r="C227">
        <v>26</v>
      </c>
      <c r="D227" s="11"/>
      <c r="E227" s="3"/>
      <c r="F227" s="20" t="s">
        <v>195</v>
      </c>
      <c r="G227" s="3"/>
      <c r="H227" s="3"/>
      <c r="I227" s="20" t="s">
        <v>1156</v>
      </c>
      <c r="J227" s="3"/>
      <c r="K227" s="3"/>
      <c r="L227" s="20" t="s">
        <v>689</v>
      </c>
      <c r="M227" s="7"/>
      <c r="N227" s="7"/>
      <c r="O227" s="24" t="s">
        <v>1622</v>
      </c>
      <c r="P227" s="8"/>
      <c r="Q227" s="8"/>
      <c r="R227" s="25" t="s">
        <v>2100</v>
      </c>
      <c r="S227" s="3"/>
      <c r="T227" s="3"/>
      <c r="U227" s="20" t="s">
        <v>2560</v>
      </c>
      <c r="V227" s="59" t="str">
        <f t="shared" si="10"/>
        <v>006003026.jpg</v>
      </c>
    </row>
    <row r="228" spans="1:22" s="48" customFormat="1" ht="12.75">
      <c r="A228" s="63">
        <v>6</v>
      </c>
      <c r="B228" s="48">
        <v>3</v>
      </c>
      <c r="C228" s="48">
        <v>27</v>
      </c>
      <c r="D228" s="64"/>
      <c r="E228" s="47"/>
      <c r="F228" s="65" t="s">
        <v>2855</v>
      </c>
      <c r="G228" s="47"/>
      <c r="H228" s="47"/>
      <c r="I228" s="65" t="s">
        <v>2857</v>
      </c>
      <c r="J228" s="47"/>
      <c r="K228" s="47"/>
      <c r="L228" s="65" t="s">
        <v>2856</v>
      </c>
      <c r="M228" s="47"/>
      <c r="N228" s="47"/>
      <c r="O228" s="65" t="s">
        <v>2858</v>
      </c>
      <c r="P228" s="66"/>
      <c r="Q228" s="66"/>
      <c r="R228" s="70" t="s">
        <v>2860</v>
      </c>
      <c r="S228" s="47"/>
      <c r="T228" s="47"/>
      <c r="U228" s="65" t="s">
        <v>2859</v>
      </c>
      <c r="V228" s="67" t="str">
        <f t="shared" si="10"/>
        <v>006003027.jpg</v>
      </c>
    </row>
    <row r="229" spans="1:22" ht="12.75">
      <c r="A229" s="58">
        <v>6</v>
      </c>
      <c r="B229">
        <v>3</v>
      </c>
      <c r="C229">
        <v>99</v>
      </c>
      <c r="D229" s="11"/>
      <c r="E229" s="3"/>
      <c r="F229" s="20" t="s">
        <v>10</v>
      </c>
      <c r="G229" s="3"/>
      <c r="H229" s="3"/>
      <c r="I229" s="20" t="s">
        <v>987</v>
      </c>
      <c r="J229" s="3"/>
      <c r="K229" s="3"/>
      <c r="L229" s="20" t="s">
        <v>512</v>
      </c>
      <c r="M229" s="3"/>
      <c r="N229" s="3"/>
      <c r="O229" s="20" t="s">
        <v>1450</v>
      </c>
      <c r="P229" s="2"/>
      <c r="Q229" s="2"/>
      <c r="R229" s="19" t="s">
        <v>1918</v>
      </c>
      <c r="S229" s="3"/>
      <c r="T229" s="3"/>
      <c r="U229" s="20" t="s">
        <v>2401</v>
      </c>
      <c r="V229" s="59" t="str">
        <f t="shared" si="10"/>
        <v>006003099.jpg</v>
      </c>
    </row>
    <row r="230" spans="1:22" ht="24">
      <c r="A230" s="58">
        <v>6</v>
      </c>
      <c r="B230">
        <v>4</v>
      </c>
      <c r="C230">
        <v>0</v>
      </c>
      <c r="D230" s="15"/>
      <c r="E230" s="7" t="s">
        <v>196</v>
      </c>
      <c r="F230" s="24"/>
      <c r="G230" s="2"/>
      <c r="H230" s="2" t="s">
        <v>1157</v>
      </c>
      <c r="I230" s="19"/>
      <c r="J230" s="2"/>
      <c r="K230" s="2" t="s">
        <v>690</v>
      </c>
      <c r="L230" s="19"/>
      <c r="M230" s="3"/>
      <c r="N230" s="3" t="s">
        <v>1623</v>
      </c>
      <c r="O230" s="20"/>
      <c r="P230" s="2"/>
      <c r="Q230" s="2" t="s">
        <v>2101</v>
      </c>
      <c r="R230" s="19"/>
      <c r="S230" s="2"/>
      <c r="T230" s="2" t="s">
        <v>2561</v>
      </c>
      <c r="U230" s="19"/>
      <c r="V230" s="59" t="str">
        <f>CONCATENATE("00",A230,"00",B230,".jpg")</f>
        <v>006004.jpg</v>
      </c>
    </row>
    <row r="231" spans="1:22" ht="24">
      <c r="A231" s="58">
        <v>6</v>
      </c>
      <c r="B231">
        <v>4</v>
      </c>
      <c r="C231">
        <v>1</v>
      </c>
      <c r="D231" s="11"/>
      <c r="E231" s="3"/>
      <c r="F231" s="20" t="s">
        <v>197</v>
      </c>
      <c r="G231" s="3"/>
      <c r="H231" s="3"/>
      <c r="I231" s="20" t="s">
        <v>1158</v>
      </c>
      <c r="J231" s="3"/>
      <c r="K231" s="3"/>
      <c r="L231" s="20" t="s">
        <v>691</v>
      </c>
      <c r="M231" s="3"/>
      <c r="N231" s="3"/>
      <c r="O231" s="20" t="s">
        <v>1624</v>
      </c>
      <c r="P231" s="9"/>
      <c r="Q231" s="9"/>
      <c r="R231" s="26" t="s">
        <v>2102</v>
      </c>
      <c r="S231" s="3"/>
      <c r="T231" s="3"/>
      <c r="U231" s="20" t="s">
        <v>2562</v>
      </c>
      <c r="V231" s="59" t="str">
        <f>CONCATENATE("00",A231,"00",B231,"00",C231,".jpg")</f>
        <v>006004001.jpg</v>
      </c>
    </row>
    <row r="232" spans="1:22" ht="12.75">
      <c r="A232" s="58">
        <v>6</v>
      </c>
      <c r="B232">
        <v>4</v>
      </c>
      <c r="C232">
        <v>2</v>
      </c>
      <c r="D232" s="11"/>
      <c r="E232" s="3"/>
      <c r="F232" s="20" t="s">
        <v>198</v>
      </c>
      <c r="G232" s="3"/>
      <c r="H232" s="3"/>
      <c r="I232" s="20" t="s">
        <v>1159</v>
      </c>
      <c r="J232" s="3"/>
      <c r="K232" s="3"/>
      <c r="L232" s="20" t="s">
        <v>692</v>
      </c>
      <c r="M232" s="3"/>
      <c r="N232" s="3"/>
      <c r="O232" s="20" t="s">
        <v>1625</v>
      </c>
      <c r="P232" s="8"/>
      <c r="Q232" s="8"/>
      <c r="R232" s="25" t="s">
        <v>2103</v>
      </c>
      <c r="S232" s="3"/>
      <c r="T232" s="3"/>
      <c r="U232" s="20" t="s">
        <v>2563</v>
      </c>
      <c r="V232" s="59" t="str">
        <f>CONCATENATE("00",A232,"00",B232,"00",C232,".jpg")</f>
        <v>006004002.jpg</v>
      </c>
    </row>
    <row r="233" spans="1:22" ht="12.75">
      <c r="A233" s="58">
        <v>6</v>
      </c>
      <c r="B233">
        <v>4</v>
      </c>
      <c r="C233">
        <v>3</v>
      </c>
      <c r="D233" s="11"/>
      <c r="E233" s="3"/>
      <c r="F233" s="20" t="s">
        <v>199</v>
      </c>
      <c r="G233" s="3"/>
      <c r="H233" s="3"/>
      <c r="I233" s="20" t="s">
        <v>1160</v>
      </c>
      <c r="J233" s="3"/>
      <c r="K233" s="3"/>
      <c r="L233" s="20" t="s">
        <v>693</v>
      </c>
      <c r="M233" s="7"/>
      <c r="N233" s="7"/>
      <c r="O233" s="24" t="s">
        <v>1626</v>
      </c>
      <c r="P233" s="8"/>
      <c r="Q233" s="8"/>
      <c r="R233" s="25" t="s">
        <v>2104</v>
      </c>
      <c r="S233" s="3"/>
      <c r="T233" s="3"/>
      <c r="U233" s="20" t="s">
        <v>2564</v>
      </c>
      <c r="V233" s="59" t="str">
        <f>CONCATENATE("00",A233,"00",B233,"00",C233,".jpg")</f>
        <v>006004003.jpg</v>
      </c>
    </row>
    <row r="234" spans="1:22" ht="12.75">
      <c r="A234" s="58">
        <v>6</v>
      </c>
      <c r="B234">
        <v>4</v>
      </c>
      <c r="C234">
        <v>4</v>
      </c>
      <c r="D234" s="11"/>
      <c r="E234" s="3"/>
      <c r="F234" s="20" t="s">
        <v>200</v>
      </c>
      <c r="G234" s="2"/>
      <c r="H234" s="2"/>
      <c r="I234" s="19" t="s">
        <v>1161</v>
      </c>
      <c r="J234" s="2"/>
      <c r="K234" s="2"/>
      <c r="L234" s="19" t="s">
        <v>694</v>
      </c>
      <c r="M234" s="3"/>
      <c r="N234" s="3"/>
      <c r="O234" s="20" t="s">
        <v>1627</v>
      </c>
      <c r="P234" s="2"/>
      <c r="Q234" s="2"/>
      <c r="R234" s="19" t="s">
        <v>2105</v>
      </c>
      <c r="S234" s="2"/>
      <c r="T234" s="2"/>
      <c r="U234" s="19" t="s">
        <v>1627</v>
      </c>
      <c r="V234" s="59" t="str">
        <f>CONCATENATE("00",A234,"00",B234,"00",C234,".jpg")</f>
        <v>006004004.jpg</v>
      </c>
    </row>
    <row r="235" spans="1:22" ht="12.75">
      <c r="A235" s="58">
        <v>6</v>
      </c>
      <c r="B235">
        <v>4</v>
      </c>
      <c r="C235">
        <v>5</v>
      </c>
      <c r="D235" s="11"/>
      <c r="E235" s="3"/>
      <c r="F235" s="20" t="s">
        <v>201</v>
      </c>
      <c r="G235" s="3"/>
      <c r="H235" s="3"/>
      <c r="I235" s="20" t="s">
        <v>1162</v>
      </c>
      <c r="J235" s="3"/>
      <c r="K235" s="3"/>
      <c r="L235" s="20" t="s">
        <v>695</v>
      </c>
      <c r="M235" s="3"/>
      <c r="N235" s="3"/>
      <c r="O235" s="20" t="s">
        <v>1628</v>
      </c>
      <c r="P235" s="9"/>
      <c r="Q235" s="9"/>
      <c r="R235" s="26" t="s">
        <v>2106</v>
      </c>
      <c r="S235" s="3"/>
      <c r="T235" s="3"/>
      <c r="U235" s="20" t="s">
        <v>2565</v>
      </c>
      <c r="V235" s="59" t="str">
        <f>CONCATENATE("00",A235,"00",B235,"00",C235,".jpg")</f>
        <v>006004005.jpg</v>
      </c>
    </row>
    <row r="236" spans="1:22" ht="12.75">
      <c r="A236" s="58">
        <v>6</v>
      </c>
      <c r="B236">
        <v>4</v>
      </c>
      <c r="C236">
        <v>99</v>
      </c>
      <c r="D236" s="11"/>
      <c r="E236" s="3"/>
      <c r="F236" s="20" t="s">
        <v>10</v>
      </c>
      <c r="G236" s="3"/>
      <c r="H236" s="3"/>
      <c r="I236" s="20" t="s">
        <v>987</v>
      </c>
      <c r="J236" s="3"/>
      <c r="K236" s="3"/>
      <c r="L236" s="20" t="s">
        <v>512</v>
      </c>
      <c r="M236" s="3"/>
      <c r="N236" s="3"/>
      <c r="O236" s="20" t="s">
        <v>1450</v>
      </c>
      <c r="P236" s="2"/>
      <c r="Q236" s="2"/>
      <c r="R236" s="19" t="s">
        <v>1918</v>
      </c>
      <c r="S236" s="3"/>
      <c r="T236" s="3"/>
      <c r="U236" s="20" t="s">
        <v>2401</v>
      </c>
      <c r="V236" s="59" t="str">
        <f>CONCATENATE("00",A236,"00",B236,"0",C236,".jpg")</f>
        <v>006004099.jpg</v>
      </c>
    </row>
    <row r="237" spans="1:22" ht="24">
      <c r="A237" s="58">
        <v>6</v>
      </c>
      <c r="B237">
        <v>5</v>
      </c>
      <c r="C237">
        <v>0</v>
      </c>
      <c r="D237" s="11"/>
      <c r="E237" s="3" t="s">
        <v>202</v>
      </c>
      <c r="F237" s="20"/>
      <c r="G237" s="7"/>
      <c r="H237" s="7" t="s">
        <v>1163</v>
      </c>
      <c r="I237" s="24"/>
      <c r="J237" s="7"/>
      <c r="K237" s="7" t="s">
        <v>696</v>
      </c>
      <c r="L237" s="24"/>
      <c r="M237" s="7"/>
      <c r="N237" s="7" t="s">
        <v>1629</v>
      </c>
      <c r="O237" s="24"/>
      <c r="P237" s="8"/>
      <c r="Q237" s="8" t="s">
        <v>2107</v>
      </c>
      <c r="R237" s="25"/>
      <c r="S237" s="7"/>
      <c r="T237" s="7" t="s">
        <v>2566</v>
      </c>
      <c r="U237" s="24"/>
      <c r="V237" s="59" t="str">
        <f>CONCATENATE("00",A237,"00",B237,".jpg")</f>
        <v>006005.jpg</v>
      </c>
    </row>
    <row r="238" spans="1:22" ht="12.75">
      <c r="A238" s="58">
        <v>6</v>
      </c>
      <c r="B238">
        <v>5</v>
      </c>
      <c r="C238">
        <v>1</v>
      </c>
      <c r="D238" s="11"/>
      <c r="E238" s="3"/>
      <c r="F238" s="20" t="s">
        <v>203</v>
      </c>
      <c r="G238" s="3"/>
      <c r="H238" s="3"/>
      <c r="I238" s="20" t="s">
        <v>1164</v>
      </c>
      <c r="J238" s="3"/>
      <c r="K238" s="3"/>
      <c r="L238" s="20" t="s">
        <v>697</v>
      </c>
      <c r="M238" s="3"/>
      <c r="N238" s="3"/>
      <c r="O238" s="20" t="s">
        <v>1630</v>
      </c>
      <c r="P238" s="8"/>
      <c r="Q238" s="8"/>
      <c r="R238" s="25" t="s">
        <v>2108</v>
      </c>
      <c r="S238" s="3"/>
      <c r="T238" s="3"/>
      <c r="U238" s="20" t="s">
        <v>2567</v>
      </c>
      <c r="V238" s="59" t="str">
        <f aca="true" t="shared" si="11" ref="V238:V244">CONCATENATE("00",A238,"00",B238,"00",C238,".jpg")</f>
        <v>006005001.jpg</v>
      </c>
    </row>
    <row r="239" spans="1:22" ht="12.75">
      <c r="A239" s="58">
        <v>6</v>
      </c>
      <c r="B239">
        <v>5</v>
      </c>
      <c r="C239">
        <v>2</v>
      </c>
      <c r="D239" s="11"/>
      <c r="E239" s="3"/>
      <c r="F239" s="20" t="s">
        <v>204</v>
      </c>
      <c r="G239" s="7"/>
      <c r="H239" s="7"/>
      <c r="I239" s="24" t="s">
        <v>1165</v>
      </c>
      <c r="J239" s="7"/>
      <c r="K239" s="7"/>
      <c r="L239" s="24" t="s">
        <v>698</v>
      </c>
      <c r="M239" s="7"/>
      <c r="N239" s="7"/>
      <c r="O239" s="24" t="s">
        <v>1165</v>
      </c>
      <c r="R239" s="56" t="s">
        <v>2109</v>
      </c>
      <c r="S239" s="7"/>
      <c r="T239" s="7"/>
      <c r="U239" s="24" t="s">
        <v>2568</v>
      </c>
      <c r="V239" s="59" t="str">
        <f t="shared" si="11"/>
        <v>006005002.jpg</v>
      </c>
    </row>
    <row r="240" spans="1:22" ht="12.75">
      <c r="A240" s="58">
        <v>6</v>
      </c>
      <c r="B240">
        <v>5</v>
      </c>
      <c r="C240">
        <v>3</v>
      </c>
      <c r="D240" s="11"/>
      <c r="E240" s="3"/>
      <c r="F240" s="20" t="s">
        <v>205</v>
      </c>
      <c r="G240" s="7"/>
      <c r="H240" s="7"/>
      <c r="I240" s="24" t="s">
        <v>1166</v>
      </c>
      <c r="J240" s="7"/>
      <c r="K240" s="7"/>
      <c r="L240" s="24" t="s">
        <v>699</v>
      </c>
      <c r="M240" s="7"/>
      <c r="N240" s="7"/>
      <c r="O240" s="24" t="s">
        <v>1631</v>
      </c>
      <c r="P240" s="8"/>
      <c r="Q240" s="8"/>
      <c r="R240" s="25" t="s">
        <v>2110</v>
      </c>
      <c r="S240" s="3"/>
      <c r="T240" s="3"/>
      <c r="U240" s="20" t="s">
        <v>2569</v>
      </c>
      <c r="V240" s="59" t="str">
        <f t="shared" si="11"/>
        <v>006005003.jpg</v>
      </c>
    </row>
    <row r="241" spans="1:22" ht="24">
      <c r="A241" s="58">
        <v>6</v>
      </c>
      <c r="B241">
        <v>5</v>
      </c>
      <c r="C241">
        <v>4</v>
      </c>
      <c r="D241" s="11"/>
      <c r="E241" s="3"/>
      <c r="F241" s="20" t="s">
        <v>206</v>
      </c>
      <c r="G241" s="3"/>
      <c r="H241" s="3"/>
      <c r="I241" s="20" t="s">
        <v>1167</v>
      </c>
      <c r="J241" s="3"/>
      <c r="K241" s="3"/>
      <c r="L241" s="20" t="s">
        <v>700</v>
      </c>
      <c r="M241" s="3"/>
      <c r="N241" s="3"/>
      <c r="O241" s="20" t="s">
        <v>1632</v>
      </c>
      <c r="P241" s="9"/>
      <c r="Q241" s="9"/>
      <c r="R241" s="26" t="s">
        <v>2111</v>
      </c>
      <c r="S241" s="3"/>
      <c r="T241" s="3"/>
      <c r="U241" s="20" t="s">
        <v>2570</v>
      </c>
      <c r="V241" s="59" t="str">
        <f t="shared" si="11"/>
        <v>006005004.jpg</v>
      </c>
    </row>
    <row r="242" spans="1:22" ht="12.75">
      <c r="A242" s="58">
        <v>6</v>
      </c>
      <c r="B242">
        <v>5</v>
      </c>
      <c r="C242">
        <v>5</v>
      </c>
      <c r="D242" s="11"/>
      <c r="E242" s="3"/>
      <c r="F242" s="20" t="s">
        <v>207</v>
      </c>
      <c r="G242" s="3"/>
      <c r="H242" s="3"/>
      <c r="I242" s="20" t="s">
        <v>1168</v>
      </c>
      <c r="J242" s="3"/>
      <c r="K242" s="3"/>
      <c r="L242" s="20" t="s">
        <v>701</v>
      </c>
      <c r="M242" s="3"/>
      <c r="N242" s="3"/>
      <c r="O242" s="20" t="s">
        <v>1633</v>
      </c>
      <c r="P242" s="8"/>
      <c r="Q242" s="8"/>
      <c r="R242" s="25" t="s">
        <v>2112</v>
      </c>
      <c r="S242" s="3"/>
      <c r="T242" s="3"/>
      <c r="U242" s="20" t="s">
        <v>2571</v>
      </c>
      <c r="V242" s="59" t="str">
        <f t="shared" si="11"/>
        <v>006005005.jpg</v>
      </c>
    </row>
    <row r="243" spans="1:22" ht="24">
      <c r="A243" s="58">
        <v>6</v>
      </c>
      <c r="B243">
        <v>5</v>
      </c>
      <c r="C243">
        <v>6</v>
      </c>
      <c r="D243" s="11"/>
      <c r="E243" s="3"/>
      <c r="F243" s="20" t="s">
        <v>208</v>
      </c>
      <c r="G243" s="3"/>
      <c r="H243" s="3"/>
      <c r="I243" s="20" t="s">
        <v>1169</v>
      </c>
      <c r="J243" s="3"/>
      <c r="K243" s="3"/>
      <c r="L243" s="20" t="s">
        <v>702</v>
      </c>
      <c r="M243" s="3"/>
      <c r="N243" s="3"/>
      <c r="O243" s="20" t="s">
        <v>1634</v>
      </c>
      <c r="P243" s="8"/>
      <c r="Q243" s="8"/>
      <c r="R243" s="25" t="s">
        <v>2113</v>
      </c>
      <c r="S243" s="3"/>
      <c r="T243" s="3"/>
      <c r="U243" s="20" t="s">
        <v>2572</v>
      </c>
      <c r="V243" s="59" t="str">
        <f t="shared" si="11"/>
        <v>006005006.jpg</v>
      </c>
    </row>
    <row r="244" spans="1:22" ht="12.75">
      <c r="A244" s="58">
        <v>6</v>
      </c>
      <c r="B244">
        <v>5</v>
      </c>
      <c r="C244">
        <v>7</v>
      </c>
      <c r="D244" s="11"/>
      <c r="E244" s="3"/>
      <c r="F244" s="20" t="s">
        <v>209</v>
      </c>
      <c r="G244" s="3"/>
      <c r="H244" s="3"/>
      <c r="I244" s="20" t="s">
        <v>1170</v>
      </c>
      <c r="J244" s="3"/>
      <c r="K244" s="3"/>
      <c r="L244" s="20" t="s">
        <v>703</v>
      </c>
      <c r="M244" s="3"/>
      <c r="N244" s="3"/>
      <c r="O244" s="20" t="s">
        <v>1635</v>
      </c>
      <c r="P244" s="8"/>
      <c r="Q244" s="8"/>
      <c r="R244" s="25" t="s">
        <v>2114</v>
      </c>
      <c r="S244" s="3"/>
      <c r="T244" s="3"/>
      <c r="U244" s="20" t="s">
        <v>2573</v>
      </c>
      <c r="V244" s="59" t="str">
        <f t="shared" si="11"/>
        <v>006005007.jpg</v>
      </c>
    </row>
    <row r="245" spans="1:22" ht="12.75">
      <c r="A245" s="58">
        <v>6</v>
      </c>
      <c r="B245">
        <v>5</v>
      </c>
      <c r="C245">
        <v>99</v>
      </c>
      <c r="D245" s="11"/>
      <c r="E245" s="3"/>
      <c r="F245" s="20" t="s">
        <v>10</v>
      </c>
      <c r="G245" s="3"/>
      <c r="H245" s="3"/>
      <c r="I245" s="20" t="s">
        <v>987</v>
      </c>
      <c r="J245" s="3"/>
      <c r="K245" s="3"/>
      <c r="L245" s="20" t="s">
        <v>512</v>
      </c>
      <c r="M245" s="3"/>
      <c r="N245" s="3"/>
      <c r="O245" s="20" t="s">
        <v>1450</v>
      </c>
      <c r="P245" s="2"/>
      <c r="Q245" s="2"/>
      <c r="R245" s="19" t="s">
        <v>1918</v>
      </c>
      <c r="S245" s="3"/>
      <c r="T245" s="3"/>
      <c r="U245" s="20" t="s">
        <v>2401</v>
      </c>
      <c r="V245" s="59" t="str">
        <f>CONCATENATE("00",A245,"00",B245,"0",C245,".jpg")</f>
        <v>006005099.jpg</v>
      </c>
    </row>
    <row r="246" spans="1:22" ht="36">
      <c r="A246" s="58">
        <v>6</v>
      </c>
      <c r="B246">
        <v>6</v>
      </c>
      <c r="C246">
        <v>0</v>
      </c>
      <c r="D246" s="11"/>
      <c r="E246" s="3" t="s">
        <v>210</v>
      </c>
      <c r="F246" s="20"/>
      <c r="G246" s="7"/>
      <c r="H246" s="7" t="s">
        <v>1171</v>
      </c>
      <c r="I246" s="24"/>
      <c r="J246" s="7"/>
      <c r="K246" s="7" t="s">
        <v>704</v>
      </c>
      <c r="L246" s="24"/>
      <c r="M246" s="7"/>
      <c r="N246" s="7" t="s">
        <v>1636</v>
      </c>
      <c r="O246" s="24"/>
      <c r="P246" s="8"/>
      <c r="Q246" s="8" t="s">
        <v>2115</v>
      </c>
      <c r="R246" s="25"/>
      <c r="S246" s="7"/>
      <c r="T246" s="7" t="s">
        <v>2574</v>
      </c>
      <c r="U246" s="24"/>
      <c r="V246" s="59" t="str">
        <f>CONCATENATE("00",A246,"00",B246,".jpg")</f>
        <v>006006.jpg</v>
      </c>
    </row>
    <row r="247" spans="1:22" ht="12.75">
      <c r="A247" s="58">
        <v>6</v>
      </c>
      <c r="B247">
        <v>6</v>
      </c>
      <c r="C247">
        <v>1</v>
      </c>
      <c r="D247" s="11"/>
      <c r="E247" s="3"/>
      <c r="F247" s="20" t="s">
        <v>211</v>
      </c>
      <c r="G247" s="3"/>
      <c r="H247" s="3"/>
      <c r="I247" s="20" t="s">
        <v>1172</v>
      </c>
      <c r="J247" s="3"/>
      <c r="K247" s="3"/>
      <c r="L247" s="20" t="s">
        <v>705</v>
      </c>
      <c r="M247" s="3"/>
      <c r="N247" s="3"/>
      <c r="O247" s="20" t="s">
        <v>1637</v>
      </c>
      <c r="P247" s="8"/>
      <c r="Q247" s="8"/>
      <c r="R247" s="25" t="s">
        <v>2116</v>
      </c>
      <c r="S247" s="3"/>
      <c r="T247" s="3"/>
      <c r="U247" s="20" t="s">
        <v>2575</v>
      </c>
      <c r="V247" s="59" t="str">
        <f aca="true" t="shared" si="12" ref="V247:V255">CONCATENATE("00",A247,"00",B247,"00",C247,".jpg")</f>
        <v>006006001.jpg</v>
      </c>
    </row>
    <row r="248" spans="1:22" ht="84">
      <c r="A248" s="58">
        <v>6</v>
      </c>
      <c r="B248">
        <v>6</v>
      </c>
      <c r="C248">
        <v>2</v>
      </c>
      <c r="D248" s="10"/>
      <c r="E248" s="2"/>
      <c r="F248" s="19" t="s">
        <v>212</v>
      </c>
      <c r="G248" s="2"/>
      <c r="H248" s="2"/>
      <c r="I248" s="19" t="s">
        <v>1173</v>
      </c>
      <c r="J248" s="2"/>
      <c r="K248" s="2"/>
      <c r="L248" s="19" t="s">
        <v>706</v>
      </c>
      <c r="M248" s="2"/>
      <c r="N248" s="2"/>
      <c r="O248" s="19" t="s">
        <v>1638</v>
      </c>
      <c r="P248" s="9"/>
      <c r="Q248" s="9"/>
      <c r="R248" s="26" t="s">
        <v>2117</v>
      </c>
      <c r="S248" s="2"/>
      <c r="T248" s="2"/>
      <c r="U248" s="19" t="s">
        <v>2576</v>
      </c>
      <c r="V248" s="59" t="str">
        <f t="shared" si="12"/>
        <v>006006002.jpg</v>
      </c>
    </row>
    <row r="249" spans="1:22" ht="60">
      <c r="A249" s="58">
        <v>6</v>
      </c>
      <c r="B249">
        <v>6</v>
      </c>
      <c r="C249">
        <v>3</v>
      </c>
      <c r="D249" s="10"/>
      <c r="E249" s="2"/>
      <c r="F249" s="19" t="s">
        <v>213</v>
      </c>
      <c r="G249" s="2"/>
      <c r="H249" s="2"/>
      <c r="I249" s="19" t="s">
        <v>1174</v>
      </c>
      <c r="J249" s="2"/>
      <c r="K249" s="2"/>
      <c r="L249" s="19" t="s">
        <v>707</v>
      </c>
      <c r="M249" s="2"/>
      <c r="N249" s="2"/>
      <c r="O249" s="19" t="s">
        <v>1639</v>
      </c>
      <c r="P249" s="9"/>
      <c r="Q249" s="9"/>
      <c r="R249" s="26" t="s">
        <v>2118</v>
      </c>
      <c r="S249" s="2"/>
      <c r="T249" s="2"/>
      <c r="U249" s="19" t="s">
        <v>2577</v>
      </c>
      <c r="V249" s="59" t="str">
        <f t="shared" si="12"/>
        <v>006006003.jpg</v>
      </c>
    </row>
    <row r="250" spans="1:22" ht="24">
      <c r="A250" s="58">
        <v>6</v>
      </c>
      <c r="B250">
        <v>6</v>
      </c>
      <c r="C250">
        <v>4</v>
      </c>
      <c r="D250" s="10"/>
      <c r="E250" s="2"/>
      <c r="F250" s="19" t="s">
        <v>214</v>
      </c>
      <c r="G250" s="2"/>
      <c r="H250" s="2"/>
      <c r="I250" s="19" t="s">
        <v>1175</v>
      </c>
      <c r="J250" s="2"/>
      <c r="K250" s="2"/>
      <c r="L250" s="19" t="s">
        <v>708</v>
      </c>
      <c r="M250" s="2"/>
      <c r="N250" s="2"/>
      <c r="O250" s="19" t="s">
        <v>1640</v>
      </c>
      <c r="P250" s="9"/>
      <c r="Q250" s="9"/>
      <c r="R250" s="26" t="s">
        <v>2119</v>
      </c>
      <c r="S250" s="2"/>
      <c r="T250" s="2"/>
      <c r="U250" s="19" t="s">
        <v>2578</v>
      </c>
      <c r="V250" s="59" t="str">
        <f t="shared" si="12"/>
        <v>006006004.jpg</v>
      </c>
    </row>
    <row r="251" spans="1:22" ht="36">
      <c r="A251" s="58">
        <v>6</v>
      </c>
      <c r="B251">
        <v>6</v>
      </c>
      <c r="C251">
        <v>5</v>
      </c>
      <c r="D251" s="10"/>
      <c r="E251" s="2"/>
      <c r="F251" s="19" t="s">
        <v>215</v>
      </c>
      <c r="G251" s="2"/>
      <c r="H251" s="2"/>
      <c r="I251" s="19" t="s">
        <v>1176</v>
      </c>
      <c r="J251" s="2"/>
      <c r="K251" s="2"/>
      <c r="L251" s="19" t="s">
        <v>709</v>
      </c>
      <c r="M251" s="2"/>
      <c r="N251" s="2"/>
      <c r="O251" s="19" t="s">
        <v>1641</v>
      </c>
      <c r="P251" s="9"/>
      <c r="Q251" s="9"/>
      <c r="R251" s="26" t="s">
        <v>2120</v>
      </c>
      <c r="S251" s="2"/>
      <c r="T251" s="2"/>
      <c r="U251" s="19" t="s">
        <v>2579</v>
      </c>
      <c r="V251" s="59" t="str">
        <f t="shared" si="12"/>
        <v>006006005.jpg</v>
      </c>
    </row>
    <row r="252" spans="1:22" ht="24">
      <c r="A252" s="58">
        <v>6</v>
      </c>
      <c r="B252">
        <v>6</v>
      </c>
      <c r="C252">
        <v>6</v>
      </c>
      <c r="D252" s="11"/>
      <c r="E252" s="3"/>
      <c r="F252" s="20" t="s">
        <v>216</v>
      </c>
      <c r="G252" s="5"/>
      <c r="H252" s="5"/>
      <c r="I252" s="22" t="s">
        <v>1177</v>
      </c>
      <c r="J252" s="3"/>
      <c r="K252" s="3"/>
      <c r="L252" s="20" t="s">
        <v>710</v>
      </c>
      <c r="M252" s="3"/>
      <c r="N252" s="3"/>
      <c r="O252" s="20" t="s">
        <v>1642</v>
      </c>
      <c r="P252" s="8"/>
      <c r="Q252" s="8"/>
      <c r="R252" s="25" t="s">
        <v>2121</v>
      </c>
      <c r="S252" s="3"/>
      <c r="T252" s="3"/>
      <c r="U252" s="20" t="s">
        <v>2580</v>
      </c>
      <c r="V252" s="59" t="str">
        <f t="shared" si="12"/>
        <v>006006006.jpg</v>
      </c>
    </row>
    <row r="253" spans="1:22" ht="12.75">
      <c r="A253" s="58">
        <v>6</v>
      </c>
      <c r="B253">
        <v>6</v>
      </c>
      <c r="C253">
        <v>7</v>
      </c>
      <c r="D253" s="11"/>
      <c r="E253" s="3"/>
      <c r="F253" s="20" t="s">
        <v>217</v>
      </c>
      <c r="G253" s="3"/>
      <c r="H253" s="3"/>
      <c r="I253" s="20" t="s">
        <v>1178</v>
      </c>
      <c r="J253" s="3"/>
      <c r="K253" s="3"/>
      <c r="L253" s="20" t="s">
        <v>711</v>
      </c>
      <c r="M253" s="3"/>
      <c r="N253" s="3"/>
      <c r="O253" s="20" t="s">
        <v>1643</v>
      </c>
      <c r="P253" s="8"/>
      <c r="Q253" s="8"/>
      <c r="R253" s="25" t="s">
        <v>2122</v>
      </c>
      <c r="S253" s="3"/>
      <c r="T253" s="3"/>
      <c r="U253" s="20" t="s">
        <v>2581</v>
      </c>
      <c r="V253" s="59" t="str">
        <f t="shared" si="12"/>
        <v>006006007.jpg</v>
      </c>
    </row>
    <row r="254" spans="1:22" ht="12.75">
      <c r="A254" s="58">
        <v>6</v>
      </c>
      <c r="B254">
        <v>6</v>
      </c>
      <c r="C254">
        <v>8</v>
      </c>
      <c r="D254" s="11"/>
      <c r="E254" s="3"/>
      <c r="F254" s="20" t="s">
        <v>218</v>
      </c>
      <c r="G254" s="3"/>
      <c r="H254" s="3"/>
      <c r="I254" s="20" t="s">
        <v>1179</v>
      </c>
      <c r="J254" s="3"/>
      <c r="K254" s="3"/>
      <c r="L254" s="20" t="s">
        <v>712</v>
      </c>
      <c r="M254" s="3"/>
      <c r="N254" s="3"/>
      <c r="O254" s="20" t="s">
        <v>1644</v>
      </c>
      <c r="P254" s="8"/>
      <c r="Q254" s="8"/>
      <c r="R254" s="25" t="s">
        <v>2123</v>
      </c>
      <c r="S254" s="3"/>
      <c r="T254" s="3"/>
      <c r="U254" s="20" t="s">
        <v>2582</v>
      </c>
      <c r="V254" s="59" t="str">
        <f t="shared" si="12"/>
        <v>006006008.jpg</v>
      </c>
    </row>
    <row r="255" spans="1:22" ht="12.75">
      <c r="A255" s="58">
        <v>6</v>
      </c>
      <c r="B255">
        <v>6</v>
      </c>
      <c r="C255">
        <v>9</v>
      </c>
      <c r="D255" s="11"/>
      <c r="E255" s="3"/>
      <c r="F255" s="20" t="s">
        <v>219</v>
      </c>
      <c r="G255" s="3"/>
      <c r="H255" s="3"/>
      <c r="I255" s="20" t="s">
        <v>1180</v>
      </c>
      <c r="J255" s="3"/>
      <c r="K255" s="3"/>
      <c r="L255" s="20" t="s">
        <v>713</v>
      </c>
      <c r="M255" s="3"/>
      <c r="N255" s="3"/>
      <c r="O255" s="20" t="s">
        <v>1645</v>
      </c>
      <c r="P255" s="2"/>
      <c r="Q255" s="2"/>
      <c r="R255" s="19" t="s">
        <v>2124</v>
      </c>
      <c r="S255" s="3"/>
      <c r="T255" s="3"/>
      <c r="U255" s="20" t="s">
        <v>1653</v>
      </c>
      <c r="V255" s="59" t="str">
        <f t="shared" si="12"/>
        <v>006006009.jpg</v>
      </c>
    </row>
    <row r="256" spans="1:22" ht="12.75">
      <c r="A256" s="58">
        <v>6</v>
      </c>
      <c r="B256">
        <v>6</v>
      </c>
      <c r="C256">
        <v>99</v>
      </c>
      <c r="D256" s="11"/>
      <c r="E256" s="3"/>
      <c r="F256" s="20" t="s">
        <v>10</v>
      </c>
      <c r="G256" s="3"/>
      <c r="H256" s="3"/>
      <c r="I256" s="20" t="s">
        <v>987</v>
      </c>
      <c r="J256" s="3"/>
      <c r="K256" s="3"/>
      <c r="L256" s="20" t="s">
        <v>512</v>
      </c>
      <c r="M256" s="3"/>
      <c r="N256" s="3"/>
      <c r="O256" s="20" t="s">
        <v>1450</v>
      </c>
      <c r="P256" s="2"/>
      <c r="Q256" s="2"/>
      <c r="R256" s="19" t="s">
        <v>1918</v>
      </c>
      <c r="S256" s="3"/>
      <c r="T256" s="3"/>
      <c r="U256" s="20" t="s">
        <v>2401</v>
      </c>
      <c r="V256" s="59" t="str">
        <f>CONCATENATE("00",A256,"00",B256,"0",C256,".jpg")</f>
        <v>006006099.jpg</v>
      </c>
    </row>
    <row r="257" spans="1:22" ht="24">
      <c r="A257" s="58">
        <v>6</v>
      </c>
      <c r="B257">
        <v>7</v>
      </c>
      <c r="C257" s="1">
        <v>0</v>
      </c>
      <c r="D257" s="11"/>
      <c r="E257" s="3" t="s">
        <v>220</v>
      </c>
      <c r="F257" s="20"/>
      <c r="G257" s="3"/>
      <c r="H257" s="3" t="s">
        <v>1181</v>
      </c>
      <c r="I257" s="20"/>
      <c r="J257" s="3"/>
      <c r="K257" s="3" t="s">
        <v>714</v>
      </c>
      <c r="L257" s="20"/>
      <c r="M257" s="3"/>
      <c r="N257" s="3" t="s">
        <v>1646</v>
      </c>
      <c r="O257" s="20"/>
      <c r="P257" s="2"/>
      <c r="Q257" s="2" t="s">
        <v>2125</v>
      </c>
      <c r="R257" s="19"/>
      <c r="S257" s="3"/>
      <c r="T257" s="3" t="s">
        <v>2583</v>
      </c>
      <c r="U257" s="20"/>
      <c r="V257" s="59" t="str">
        <f>CONCATENATE("00",A257,"00",B257,".jpg")</f>
        <v>006007.jpg</v>
      </c>
    </row>
    <row r="258" spans="1:22" ht="24">
      <c r="A258" s="58">
        <v>6</v>
      </c>
      <c r="B258">
        <v>7</v>
      </c>
      <c r="C258">
        <v>1</v>
      </c>
      <c r="D258" s="11"/>
      <c r="E258" s="3"/>
      <c r="F258" s="20" t="s">
        <v>221</v>
      </c>
      <c r="G258" s="3"/>
      <c r="H258" s="3"/>
      <c r="I258" s="20" t="s">
        <v>1182</v>
      </c>
      <c r="J258" s="3"/>
      <c r="K258" s="3"/>
      <c r="L258" s="20" t="s">
        <v>715</v>
      </c>
      <c r="M258" s="3"/>
      <c r="N258" s="3"/>
      <c r="O258" s="20" t="s">
        <v>1647</v>
      </c>
      <c r="P258" s="9"/>
      <c r="Q258" s="9"/>
      <c r="R258" s="26" t="s">
        <v>2126</v>
      </c>
      <c r="S258" s="3"/>
      <c r="T258" s="3"/>
      <c r="U258" s="20" t="s">
        <v>2584</v>
      </c>
      <c r="V258" s="59" t="str">
        <f>CONCATENATE("00",A258,"00",B258,"00",C258,".jpg")</f>
        <v>006007001.jpg</v>
      </c>
    </row>
    <row r="259" spans="1:22" ht="12.75">
      <c r="A259" s="58">
        <v>6</v>
      </c>
      <c r="B259">
        <v>7</v>
      </c>
      <c r="C259">
        <v>2</v>
      </c>
      <c r="D259" s="11"/>
      <c r="E259" s="3"/>
      <c r="F259" s="20" t="s">
        <v>222</v>
      </c>
      <c r="G259" s="3"/>
      <c r="H259" s="3"/>
      <c r="I259" s="20" t="s">
        <v>716</v>
      </c>
      <c r="J259" s="3"/>
      <c r="K259" s="3"/>
      <c r="L259" s="20" t="s">
        <v>716</v>
      </c>
      <c r="M259" s="3"/>
      <c r="N259" s="3"/>
      <c r="O259" s="20" t="s">
        <v>1648</v>
      </c>
      <c r="P259" s="2"/>
      <c r="Q259" s="2"/>
      <c r="R259" s="19" t="s">
        <v>2127</v>
      </c>
      <c r="S259" s="3"/>
      <c r="T259" s="3"/>
      <c r="U259" s="20" t="s">
        <v>2585</v>
      </c>
      <c r="V259" s="59" t="str">
        <f>CONCATENATE("00",A259,"00",B259,"00",C259,".jpg")</f>
        <v>006007002.jpg</v>
      </c>
    </row>
    <row r="260" spans="1:22" ht="24">
      <c r="A260" s="58">
        <v>6</v>
      </c>
      <c r="B260">
        <v>7</v>
      </c>
      <c r="C260">
        <v>3</v>
      </c>
      <c r="D260" s="11"/>
      <c r="E260" s="3"/>
      <c r="F260" s="20" t="s">
        <v>223</v>
      </c>
      <c r="G260" s="3"/>
      <c r="H260" s="3"/>
      <c r="I260" s="20" t="s">
        <v>1183</v>
      </c>
      <c r="J260" s="3"/>
      <c r="K260" s="3"/>
      <c r="L260" s="20" t="s">
        <v>717</v>
      </c>
      <c r="M260" s="7"/>
      <c r="N260" s="7"/>
      <c r="O260" s="24" t="s">
        <v>1649</v>
      </c>
      <c r="P260" s="8"/>
      <c r="Q260" s="8"/>
      <c r="R260" s="25" t="s">
        <v>2128</v>
      </c>
      <c r="S260" s="3"/>
      <c r="T260" s="3"/>
      <c r="U260" s="20" t="s">
        <v>2586</v>
      </c>
      <c r="V260" s="59" t="str">
        <f>CONCATENATE("00",A260,"00",B260,"00",C260,".jpg")</f>
        <v>006007003.jpg</v>
      </c>
    </row>
    <row r="261" spans="1:22" ht="12.75">
      <c r="A261" s="58">
        <v>6</v>
      </c>
      <c r="B261">
        <v>7</v>
      </c>
      <c r="C261">
        <v>4</v>
      </c>
      <c r="D261" s="11"/>
      <c r="E261" s="3"/>
      <c r="F261" s="20" t="s">
        <v>224</v>
      </c>
      <c r="G261" s="3"/>
      <c r="H261" s="3"/>
      <c r="I261" s="20" t="s">
        <v>1184</v>
      </c>
      <c r="J261" s="3"/>
      <c r="K261" s="3"/>
      <c r="L261" s="20" t="s">
        <v>718</v>
      </c>
      <c r="M261" s="3"/>
      <c r="N261" s="3"/>
      <c r="O261" s="20" t="s">
        <v>1650</v>
      </c>
      <c r="P261" s="8"/>
      <c r="Q261" s="8"/>
      <c r="R261" s="25" t="s">
        <v>2127</v>
      </c>
      <c r="S261" s="3"/>
      <c r="T261" s="3"/>
      <c r="U261" s="20" t="s">
        <v>2587</v>
      </c>
      <c r="V261" s="59" t="str">
        <f>CONCATENATE("00",A261,"00",B261,"00",C261,".jpg")</f>
        <v>006007004.jpg</v>
      </c>
    </row>
    <row r="262" spans="1:22" ht="24">
      <c r="A262" s="58">
        <v>6</v>
      </c>
      <c r="B262">
        <v>7</v>
      </c>
      <c r="C262">
        <v>5</v>
      </c>
      <c r="D262" s="11"/>
      <c r="E262" s="3"/>
      <c r="F262" s="20" t="s">
        <v>225</v>
      </c>
      <c r="G262" s="3"/>
      <c r="H262" s="3"/>
      <c r="I262" s="20" t="s">
        <v>1185</v>
      </c>
      <c r="J262" s="3"/>
      <c r="K262" s="3"/>
      <c r="L262" s="20" t="s">
        <v>719</v>
      </c>
      <c r="M262" s="3"/>
      <c r="N262" s="3"/>
      <c r="O262" s="20" t="s">
        <v>1651</v>
      </c>
      <c r="P262" s="8"/>
      <c r="Q262" s="8"/>
      <c r="R262" s="25" t="s">
        <v>2129</v>
      </c>
      <c r="S262" s="3"/>
      <c r="T262" s="3"/>
      <c r="U262" s="20" t="s">
        <v>2588</v>
      </c>
      <c r="V262" s="59" t="str">
        <f>CONCATENATE("00",A262,"00",B262,"00",C262,".jpg")</f>
        <v>006007005.jpg</v>
      </c>
    </row>
    <row r="263" spans="1:22" ht="12.75">
      <c r="A263" s="58">
        <v>6</v>
      </c>
      <c r="B263">
        <v>7</v>
      </c>
      <c r="C263">
        <v>99</v>
      </c>
      <c r="D263" s="11"/>
      <c r="E263" s="3"/>
      <c r="F263" s="20" t="s">
        <v>10</v>
      </c>
      <c r="G263" s="3"/>
      <c r="H263" s="3"/>
      <c r="I263" s="20" t="s">
        <v>987</v>
      </c>
      <c r="J263" s="3"/>
      <c r="K263" s="3"/>
      <c r="L263" s="20" t="s">
        <v>512</v>
      </c>
      <c r="M263" s="3"/>
      <c r="N263" s="3"/>
      <c r="O263" s="20" t="s">
        <v>1450</v>
      </c>
      <c r="P263" s="2"/>
      <c r="Q263" s="2"/>
      <c r="R263" s="19" t="s">
        <v>1918</v>
      </c>
      <c r="S263" s="3"/>
      <c r="T263" s="3"/>
      <c r="U263" s="20" t="s">
        <v>2401</v>
      </c>
      <c r="V263" s="59" t="str">
        <f>CONCATENATE("00",A263,"00",B263,"0",C263,".jpg")</f>
        <v>006007099.jpg</v>
      </c>
    </row>
    <row r="264" spans="1:22" ht="12.75">
      <c r="A264" s="58">
        <v>6</v>
      </c>
      <c r="B264">
        <v>8</v>
      </c>
      <c r="C264" s="1">
        <v>0</v>
      </c>
      <c r="D264" s="11"/>
      <c r="E264" s="3" t="s">
        <v>226</v>
      </c>
      <c r="F264" s="20"/>
      <c r="G264" s="3"/>
      <c r="H264" s="3" t="s">
        <v>1186</v>
      </c>
      <c r="I264" s="20"/>
      <c r="J264" s="3"/>
      <c r="K264" s="3" t="s">
        <v>720</v>
      </c>
      <c r="L264" s="20"/>
      <c r="M264" s="3"/>
      <c r="N264" s="3" t="s">
        <v>1652</v>
      </c>
      <c r="O264" s="20"/>
      <c r="P264" s="8"/>
      <c r="Q264" s="8" t="s">
        <v>2130</v>
      </c>
      <c r="R264" s="25"/>
      <c r="S264" s="3"/>
      <c r="T264" s="3" t="s">
        <v>2589</v>
      </c>
      <c r="U264" s="20"/>
      <c r="V264" s="59" t="str">
        <f>CONCATENATE("00",A264,"00",B264,".jpg")</f>
        <v>006008.jpg</v>
      </c>
    </row>
    <row r="265" spans="1:22" ht="60">
      <c r="A265" s="58">
        <v>6</v>
      </c>
      <c r="B265">
        <v>8</v>
      </c>
      <c r="C265">
        <v>1</v>
      </c>
      <c r="D265" s="11"/>
      <c r="E265" s="3"/>
      <c r="F265" s="20" t="s">
        <v>121</v>
      </c>
      <c r="G265" s="3"/>
      <c r="H265" s="3"/>
      <c r="I265" s="20" t="s">
        <v>1084</v>
      </c>
      <c r="J265" s="3"/>
      <c r="K265" s="3"/>
      <c r="L265" s="20" t="s">
        <v>614</v>
      </c>
      <c r="M265" s="3"/>
      <c r="N265" s="3"/>
      <c r="O265" s="20" t="s">
        <v>1550</v>
      </c>
      <c r="P265" s="8"/>
      <c r="Q265" s="8"/>
      <c r="R265" s="25" t="s">
        <v>2024</v>
      </c>
      <c r="S265" s="3"/>
      <c r="T265" s="3"/>
      <c r="U265" s="20" t="s">
        <v>2493</v>
      </c>
      <c r="V265" s="59" t="str">
        <f>CONCATENATE("00",A265,"00",B265,"00",C265,".jpg")</f>
        <v>006008001.jpg</v>
      </c>
    </row>
    <row r="266" spans="1:22" ht="60">
      <c r="A266" s="58">
        <v>6</v>
      </c>
      <c r="B266">
        <v>8</v>
      </c>
      <c r="C266">
        <v>2</v>
      </c>
      <c r="D266" s="11"/>
      <c r="E266" s="3"/>
      <c r="F266" s="20" t="s">
        <v>139</v>
      </c>
      <c r="G266" s="3"/>
      <c r="H266" s="3"/>
      <c r="I266" s="20" t="s">
        <v>1102</v>
      </c>
      <c r="J266" s="3"/>
      <c r="K266" s="3"/>
      <c r="L266" s="20" t="s">
        <v>632</v>
      </c>
      <c r="M266" s="3"/>
      <c r="N266" s="3"/>
      <c r="O266" s="20" t="s">
        <v>1568</v>
      </c>
      <c r="P266" s="8"/>
      <c r="Q266" s="8"/>
      <c r="R266" s="25" t="s">
        <v>2131</v>
      </c>
      <c r="S266" s="3"/>
      <c r="T266" s="3"/>
      <c r="U266" s="20" t="s">
        <v>2510</v>
      </c>
      <c r="V266" s="59" t="str">
        <f>CONCATENATE("00",A266,"00",B266,"00",C266,".jpg")</f>
        <v>006008002.jpg</v>
      </c>
    </row>
    <row r="267" spans="1:22" ht="48">
      <c r="A267" s="58">
        <v>6</v>
      </c>
      <c r="B267">
        <v>8</v>
      </c>
      <c r="C267">
        <v>3</v>
      </c>
      <c r="D267" s="11"/>
      <c r="E267" s="3"/>
      <c r="F267" s="20" t="s">
        <v>125</v>
      </c>
      <c r="G267" s="3"/>
      <c r="H267" s="3"/>
      <c r="I267" s="20" t="s">
        <v>1103</v>
      </c>
      <c r="J267" s="3"/>
      <c r="K267" s="3"/>
      <c r="L267" s="20" t="s">
        <v>633</v>
      </c>
      <c r="M267" s="3"/>
      <c r="N267" s="3"/>
      <c r="O267" s="20" t="s">
        <v>1554</v>
      </c>
      <c r="P267" s="8"/>
      <c r="Q267" s="8"/>
      <c r="R267" s="25" t="s">
        <v>2044</v>
      </c>
      <c r="S267" s="3"/>
      <c r="T267" s="3"/>
      <c r="U267" s="20" t="s">
        <v>2497</v>
      </c>
      <c r="V267" s="59" t="str">
        <f>CONCATENATE("00",A267,"00",B267,"00",C267,".jpg")</f>
        <v>006008003.jpg</v>
      </c>
    </row>
    <row r="268" spans="1:22" ht="48">
      <c r="A268" s="58">
        <v>6</v>
      </c>
      <c r="B268">
        <v>8</v>
      </c>
      <c r="C268">
        <v>4</v>
      </c>
      <c r="D268" s="11"/>
      <c r="E268" s="3"/>
      <c r="F268" s="20" t="s">
        <v>140</v>
      </c>
      <c r="G268" s="3"/>
      <c r="H268" s="3"/>
      <c r="I268" s="20" t="s">
        <v>1104</v>
      </c>
      <c r="J268" s="3"/>
      <c r="K268" s="3"/>
      <c r="L268" s="20" t="s">
        <v>634</v>
      </c>
      <c r="M268" s="3"/>
      <c r="N268" s="3"/>
      <c r="O268" s="20" t="s">
        <v>1569</v>
      </c>
      <c r="P268" s="8"/>
      <c r="Q268" s="8"/>
      <c r="R268" s="25" t="s">
        <v>2045</v>
      </c>
      <c r="S268" s="3"/>
      <c r="T268" s="3"/>
      <c r="U268" s="20" t="s">
        <v>2511</v>
      </c>
      <c r="V268" s="59" t="str">
        <f>CONCATENATE("00",A268,"00",B268,"00",C268,".jpg")</f>
        <v>006008004.jpg</v>
      </c>
    </row>
    <row r="269" spans="1:22" ht="12.75">
      <c r="A269" s="58">
        <v>6</v>
      </c>
      <c r="B269">
        <v>8</v>
      </c>
      <c r="C269">
        <v>99</v>
      </c>
      <c r="D269" s="11"/>
      <c r="E269" s="3"/>
      <c r="F269" s="20" t="s">
        <v>10</v>
      </c>
      <c r="G269" s="3"/>
      <c r="H269" s="3"/>
      <c r="I269" s="20" t="s">
        <v>987</v>
      </c>
      <c r="J269" s="3"/>
      <c r="K269" s="3"/>
      <c r="L269" s="20" t="s">
        <v>512</v>
      </c>
      <c r="M269" s="3"/>
      <c r="N269" s="3"/>
      <c r="O269" s="20" t="s">
        <v>1450</v>
      </c>
      <c r="P269" s="2"/>
      <c r="Q269" s="2"/>
      <c r="R269" s="19" t="s">
        <v>1918</v>
      </c>
      <c r="S269" s="3"/>
      <c r="T269" s="3"/>
      <c r="U269" s="20" t="s">
        <v>2401</v>
      </c>
      <c r="V269" s="59" t="str">
        <f>CONCATENATE("00",A269,"00",B269,"0",C269,".jpg")</f>
        <v>006008099.jpg</v>
      </c>
    </row>
    <row r="270" spans="1:22" ht="12.75">
      <c r="A270" s="58">
        <v>6</v>
      </c>
      <c r="B270">
        <v>9</v>
      </c>
      <c r="C270">
        <v>0</v>
      </c>
      <c r="D270" s="11"/>
      <c r="E270" s="3" t="s">
        <v>227</v>
      </c>
      <c r="F270" s="20"/>
      <c r="G270" s="3"/>
      <c r="H270" s="3" t="s">
        <v>1180</v>
      </c>
      <c r="I270" s="20"/>
      <c r="J270" s="3"/>
      <c r="K270" s="3" t="s">
        <v>721</v>
      </c>
      <c r="L270" s="20"/>
      <c r="M270" s="3"/>
      <c r="N270" s="3" t="s">
        <v>1653</v>
      </c>
      <c r="O270" s="20"/>
      <c r="P270" s="8"/>
      <c r="Q270" s="8" t="s">
        <v>2132</v>
      </c>
      <c r="R270" s="25"/>
      <c r="S270" s="3"/>
      <c r="T270" s="3" t="s">
        <v>1653</v>
      </c>
      <c r="U270" s="20"/>
      <c r="V270" s="59" t="str">
        <f>CONCATENATE("00",A270,"00",B270,".jpg")</f>
        <v>006009.jpg</v>
      </c>
    </row>
    <row r="271" spans="1:22" ht="72">
      <c r="A271" s="58">
        <v>6</v>
      </c>
      <c r="B271">
        <v>9</v>
      </c>
      <c r="C271">
        <v>1</v>
      </c>
      <c r="D271" s="11"/>
      <c r="E271" s="3"/>
      <c r="F271" s="20" t="s">
        <v>228</v>
      </c>
      <c r="G271" s="3"/>
      <c r="H271" s="3"/>
      <c r="I271" s="20" t="s">
        <v>1187</v>
      </c>
      <c r="J271" s="3"/>
      <c r="K271" s="3"/>
      <c r="L271" s="20" t="s">
        <v>722</v>
      </c>
      <c r="M271" s="3"/>
      <c r="N271" s="3"/>
      <c r="O271" s="20" t="s">
        <v>1654</v>
      </c>
      <c r="P271" s="8"/>
      <c r="Q271" s="8"/>
      <c r="R271" s="25" t="s">
        <v>2133</v>
      </c>
      <c r="S271" s="3"/>
      <c r="T271" s="3"/>
      <c r="U271" s="20" t="s">
        <v>2590</v>
      </c>
      <c r="V271" s="59" t="str">
        <f>CONCATENATE("00",A271,"00",B271,"00",C271,".jpg")</f>
        <v>006009001.jpg</v>
      </c>
    </row>
    <row r="272" spans="1:22" ht="96">
      <c r="A272" s="58">
        <v>6</v>
      </c>
      <c r="B272">
        <v>9</v>
      </c>
      <c r="C272">
        <v>2</v>
      </c>
      <c r="D272" s="11"/>
      <c r="E272" s="3"/>
      <c r="F272" s="20" t="s">
        <v>229</v>
      </c>
      <c r="G272" s="3"/>
      <c r="H272" s="3"/>
      <c r="I272" s="20" t="s">
        <v>1188</v>
      </c>
      <c r="J272" s="3"/>
      <c r="K272" s="3"/>
      <c r="L272" s="20" t="s">
        <v>723</v>
      </c>
      <c r="M272" s="3"/>
      <c r="N272" s="3"/>
      <c r="O272" s="20" t="s">
        <v>1655</v>
      </c>
      <c r="P272" s="8"/>
      <c r="Q272" s="8"/>
      <c r="R272" s="25" t="s">
        <v>2134</v>
      </c>
      <c r="S272" s="3"/>
      <c r="T272" s="3"/>
      <c r="U272" s="20" t="s">
        <v>2591</v>
      </c>
      <c r="V272" s="59" t="str">
        <f>CONCATENATE("00",A272,"00",B272,"00",C272,".jpg")</f>
        <v>006009002.jpg</v>
      </c>
    </row>
    <row r="273" spans="1:22" ht="60">
      <c r="A273" s="58">
        <v>6</v>
      </c>
      <c r="B273">
        <v>9</v>
      </c>
      <c r="C273">
        <v>3</v>
      </c>
      <c r="D273" s="11"/>
      <c r="E273" s="3"/>
      <c r="F273" s="20" t="s">
        <v>139</v>
      </c>
      <c r="G273" s="3"/>
      <c r="H273" s="3"/>
      <c r="I273" s="20" t="s">
        <v>1102</v>
      </c>
      <c r="J273" s="3"/>
      <c r="K273" s="3"/>
      <c r="L273" s="20" t="s">
        <v>632</v>
      </c>
      <c r="M273" s="3"/>
      <c r="N273" s="3"/>
      <c r="O273" s="20" t="s">
        <v>1568</v>
      </c>
      <c r="P273" s="8"/>
      <c r="Q273" s="8"/>
      <c r="R273" s="25" t="s">
        <v>2131</v>
      </c>
      <c r="S273" s="3"/>
      <c r="T273" s="3"/>
      <c r="U273" s="20" t="s">
        <v>2510</v>
      </c>
      <c r="V273" s="59" t="str">
        <f>CONCATENATE("00",A273,"00",B273,"00",C273,".jpg")</f>
        <v>006009003.jpg</v>
      </c>
    </row>
    <row r="274" spans="1:22" ht="48">
      <c r="A274" s="58">
        <v>6</v>
      </c>
      <c r="B274">
        <v>9</v>
      </c>
      <c r="C274">
        <v>4</v>
      </c>
      <c r="D274" s="11"/>
      <c r="E274" s="3"/>
      <c r="F274" s="20" t="s">
        <v>125</v>
      </c>
      <c r="G274" s="3"/>
      <c r="H274" s="3"/>
      <c r="I274" s="20" t="s">
        <v>1103</v>
      </c>
      <c r="J274" s="3"/>
      <c r="K274" s="3"/>
      <c r="L274" s="20" t="s">
        <v>633</v>
      </c>
      <c r="M274" s="3"/>
      <c r="N274" s="3"/>
      <c r="O274" s="20" t="s">
        <v>1554</v>
      </c>
      <c r="P274" s="8"/>
      <c r="Q274" s="8"/>
      <c r="R274" s="25" t="s">
        <v>2044</v>
      </c>
      <c r="S274" s="3"/>
      <c r="T274" s="3"/>
      <c r="U274" s="20" t="s">
        <v>2497</v>
      </c>
      <c r="V274" s="59" t="str">
        <f>CONCATENATE("00",A274,"00",B274,"00",C274,".jpg")</f>
        <v>006009004.jpg</v>
      </c>
    </row>
    <row r="275" spans="1:22" ht="48">
      <c r="A275" s="58">
        <v>6</v>
      </c>
      <c r="B275">
        <v>9</v>
      </c>
      <c r="C275">
        <v>5</v>
      </c>
      <c r="D275" s="11"/>
      <c r="E275" s="3"/>
      <c r="F275" s="20" t="s">
        <v>140</v>
      </c>
      <c r="G275" s="3"/>
      <c r="H275" s="3"/>
      <c r="I275" s="20" t="s">
        <v>1104</v>
      </c>
      <c r="J275" s="3"/>
      <c r="K275" s="3"/>
      <c r="L275" s="20" t="s">
        <v>634</v>
      </c>
      <c r="M275" s="3"/>
      <c r="N275" s="3"/>
      <c r="O275" s="20" t="s">
        <v>1569</v>
      </c>
      <c r="P275" s="8"/>
      <c r="Q275" s="8"/>
      <c r="R275" s="25" t="s">
        <v>2045</v>
      </c>
      <c r="S275" s="3"/>
      <c r="T275" s="3"/>
      <c r="U275" s="20" t="s">
        <v>2511</v>
      </c>
      <c r="V275" s="59" t="str">
        <f>CONCATENATE("00",A275,"00",B275,"00",C275,".jpg")</f>
        <v>006009005.jpg</v>
      </c>
    </row>
    <row r="276" spans="1:22" ht="12.75">
      <c r="A276" s="58">
        <v>6</v>
      </c>
      <c r="B276">
        <v>9</v>
      </c>
      <c r="C276">
        <v>99</v>
      </c>
      <c r="D276" s="11"/>
      <c r="E276" s="3"/>
      <c r="F276" s="20" t="s">
        <v>10</v>
      </c>
      <c r="G276" s="3"/>
      <c r="H276" s="3"/>
      <c r="I276" s="20" t="s">
        <v>987</v>
      </c>
      <c r="J276" s="3"/>
      <c r="K276" s="3"/>
      <c r="L276" s="20" t="s">
        <v>512</v>
      </c>
      <c r="M276" s="3"/>
      <c r="N276" s="3"/>
      <c r="O276" s="20" t="s">
        <v>1450</v>
      </c>
      <c r="P276" s="2"/>
      <c r="Q276" s="2"/>
      <c r="R276" s="19" t="s">
        <v>1918</v>
      </c>
      <c r="S276" s="3"/>
      <c r="T276" s="3"/>
      <c r="U276" s="20" t="s">
        <v>2401</v>
      </c>
      <c r="V276" s="59" t="str">
        <f>CONCATENATE("00",A276,"00",B276,"0",C276,".jpg")</f>
        <v>006009099.jpg</v>
      </c>
    </row>
    <row r="277" spans="1:22" ht="12.75">
      <c r="A277" s="58">
        <v>6</v>
      </c>
      <c r="B277">
        <v>10</v>
      </c>
      <c r="C277">
        <v>0</v>
      </c>
      <c r="D277" s="11"/>
      <c r="E277" s="3" t="s">
        <v>230</v>
      </c>
      <c r="F277" s="20"/>
      <c r="G277" s="3"/>
      <c r="H277" s="3" t="s">
        <v>1189</v>
      </c>
      <c r="I277" s="20"/>
      <c r="J277" s="3"/>
      <c r="K277" s="3" t="s">
        <v>724</v>
      </c>
      <c r="L277" s="20"/>
      <c r="M277" s="3"/>
      <c r="N277" s="3" t="s">
        <v>1656</v>
      </c>
      <c r="O277" s="20"/>
      <c r="P277" s="8"/>
      <c r="Q277" s="8" t="s">
        <v>2135</v>
      </c>
      <c r="R277" s="25"/>
      <c r="S277" s="3"/>
      <c r="T277" s="3" t="s">
        <v>2592</v>
      </c>
      <c r="U277" s="20"/>
      <c r="V277" s="59" t="str">
        <f>CONCATENATE("00",A277,"0",B277,".jpg")</f>
        <v>006010.jpg</v>
      </c>
    </row>
    <row r="278" spans="1:22" ht="36">
      <c r="A278" s="58">
        <v>6</v>
      </c>
      <c r="B278">
        <v>10</v>
      </c>
      <c r="C278">
        <v>1</v>
      </c>
      <c r="D278" s="11"/>
      <c r="E278" s="3"/>
      <c r="F278" s="20" t="s">
        <v>231</v>
      </c>
      <c r="G278" s="3"/>
      <c r="H278" s="3"/>
      <c r="I278" s="20" t="s">
        <v>1190</v>
      </c>
      <c r="J278" s="3"/>
      <c r="K278" s="3"/>
      <c r="L278" s="20" t="s">
        <v>725</v>
      </c>
      <c r="M278" s="7"/>
      <c r="N278" s="7"/>
      <c r="O278" s="24" t="s">
        <v>1657</v>
      </c>
      <c r="P278" s="8"/>
      <c r="Q278" s="8"/>
      <c r="R278" s="25" t="s">
        <v>2136</v>
      </c>
      <c r="S278" s="7"/>
      <c r="T278" s="7"/>
      <c r="U278" s="24" t="s">
        <v>2593</v>
      </c>
      <c r="V278" s="59" t="str">
        <f aca="true" t="shared" si="13" ref="V278:V283">CONCATENATE("00",A278,"00",B278,"00",C278,".jpg")</f>
        <v>0060010001.jpg</v>
      </c>
    </row>
    <row r="279" spans="1:22" ht="72">
      <c r="A279" s="58">
        <v>6</v>
      </c>
      <c r="B279">
        <v>10</v>
      </c>
      <c r="C279">
        <v>2</v>
      </c>
      <c r="D279" s="11"/>
      <c r="E279" s="3"/>
      <c r="F279" s="20" t="s">
        <v>232</v>
      </c>
      <c r="G279" s="3"/>
      <c r="H279" s="3"/>
      <c r="I279" s="20" t="s">
        <v>1191</v>
      </c>
      <c r="J279" s="3"/>
      <c r="K279" s="3"/>
      <c r="L279" s="20" t="s">
        <v>726</v>
      </c>
      <c r="M279" s="7"/>
      <c r="N279" s="7"/>
      <c r="O279" s="24" t="s">
        <v>1658</v>
      </c>
      <c r="P279" s="8"/>
      <c r="Q279" s="8"/>
      <c r="R279" s="25" t="s">
        <v>2137</v>
      </c>
      <c r="S279" s="7"/>
      <c r="T279" s="7"/>
      <c r="U279" s="24" t="s">
        <v>2594</v>
      </c>
      <c r="V279" s="59" t="str">
        <f t="shared" si="13"/>
        <v>0060010002.jpg</v>
      </c>
    </row>
    <row r="280" spans="1:22" ht="72">
      <c r="A280" s="58">
        <v>6</v>
      </c>
      <c r="B280">
        <v>10</v>
      </c>
      <c r="C280">
        <v>3</v>
      </c>
      <c r="D280" s="11"/>
      <c r="E280" s="3"/>
      <c r="F280" s="20" t="s">
        <v>233</v>
      </c>
      <c r="G280" s="3"/>
      <c r="H280" s="3"/>
      <c r="I280" s="20" t="s">
        <v>1192</v>
      </c>
      <c r="J280" s="3"/>
      <c r="K280" s="3"/>
      <c r="L280" s="20" t="s">
        <v>727</v>
      </c>
      <c r="M280" s="7"/>
      <c r="N280" s="7"/>
      <c r="O280" s="24" t="s">
        <v>1659</v>
      </c>
      <c r="P280" s="8"/>
      <c r="Q280" s="8"/>
      <c r="R280" s="25" t="s">
        <v>2138</v>
      </c>
      <c r="S280" s="7"/>
      <c r="T280" s="7"/>
      <c r="U280" s="24" t="s">
        <v>2595</v>
      </c>
      <c r="V280" s="59" t="str">
        <f t="shared" si="13"/>
        <v>0060010003.jpg</v>
      </c>
    </row>
    <row r="281" spans="1:22" ht="60">
      <c r="A281" s="58">
        <v>6</v>
      </c>
      <c r="B281">
        <v>10</v>
      </c>
      <c r="C281">
        <v>4</v>
      </c>
      <c r="D281" s="11"/>
      <c r="E281" s="3"/>
      <c r="F281" s="20" t="s">
        <v>234</v>
      </c>
      <c r="G281" s="3"/>
      <c r="H281" s="3"/>
      <c r="I281" s="20" t="s">
        <v>1193</v>
      </c>
      <c r="J281" s="3"/>
      <c r="K281" s="3"/>
      <c r="L281" s="20" t="s">
        <v>728</v>
      </c>
      <c r="M281" s="3"/>
      <c r="N281" s="3"/>
      <c r="O281" s="20" t="s">
        <v>1660</v>
      </c>
      <c r="P281" s="8"/>
      <c r="Q281" s="8"/>
      <c r="R281" s="25" t="s">
        <v>2139</v>
      </c>
      <c r="S281" s="3"/>
      <c r="T281" s="3"/>
      <c r="U281" s="20" t="s">
        <v>2596</v>
      </c>
      <c r="V281" s="59" t="str">
        <f t="shared" si="13"/>
        <v>0060010004.jpg</v>
      </c>
    </row>
    <row r="282" spans="1:22" ht="60">
      <c r="A282" s="58">
        <v>6</v>
      </c>
      <c r="B282">
        <v>10</v>
      </c>
      <c r="C282">
        <v>5</v>
      </c>
      <c r="D282" s="11"/>
      <c r="E282" s="3"/>
      <c r="F282" s="20" t="s">
        <v>235</v>
      </c>
      <c r="G282" s="3"/>
      <c r="H282" s="3"/>
      <c r="I282" s="20" t="s">
        <v>1194</v>
      </c>
      <c r="J282" s="3"/>
      <c r="K282" s="3"/>
      <c r="L282" s="20" t="s">
        <v>729</v>
      </c>
      <c r="M282" s="3"/>
      <c r="N282" s="3"/>
      <c r="O282" s="20" t="s">
        <v>1661</v>
      </c>
      <c r="P282" s="8"/>
      <c r="Q282" s="8"/>
      <c r="R282" s="25" t="s">
        <v>2140</v>
      </c>
      <c r="S282" s="3"/>
      <c r="T282" s="3"/>
      <c r="U282" s="20" t="s">
        <v>2597</v>
      </c>
      <c r="V282" s="59" t="str">
        <f t="shared" si="13"/>
        <v>0060010005.jpg</v>
      </c>
    </row>
    <row r="283" spans="1:22" ht="36">
      <c r="A283" s="58">
        <v>6</v>
      </c>
      <c r="B283">
        <v>10</v>
      </c>
      <c r="C283">
        <v>6</v>
      </c>
      <c r="D283" s="11"/>
      <c r="E283" s="3"/>
      <c r="F283" s="20" t="s">
        <v>137</v>
      </c>
      <c r="G283" s="3"/>
      <c r="H283" s="3"/>
      <c r="I283" s="20" t="s">
        <v>1100</v>
      </c>
      <c r="J283" s="3"/>
      <c r="K283" s="3"/>
      <c r="L283" s="20" t="s">
        <v>630</v>
      </c>
      <c r="M283" s="3"/>
      <c r="N283" s="3"/>
      <c r="O283" s="20" t="s">
        <v>1566</v>
      </c>
      <c r="P283" s="8"/>
      <c r="Q283" s="8"/>
      <c r="R283" s="25" t="s">
        <v>2141</v>
      </c>
      <c r="S283" s="3"/>
      <c r="T283" s="3"/>
      <c r="U283" s="20" t="s">
        <v>2509</v>
      </c>
      <c r="V283" s="59" t="str">
        <f t="shared" si="13"/>
        <v>0060010006.jpg</v>
      </c>
    </row>
    <row r="284" spans="1:22" ht="12.75">
      <c r="A284" s="58">
        <v>6</v>
      </c>
      <c r="B284">
        <v>10</v>
      </c>
      <c r="C284">
        <v>99</v>
      </c>
      <c r="D284" s="11"/>
      <c r="E284" s="3"/>
      <c r="F284" s="20" t="s">
        <v>10</v>
      </c>
      <c r="G284" s="3"/>
      <c r="H284" s="3"/>
      <c r="I284" s="20" t="s">
        <v>987</v>
      </c>
      <c r="J284" s="3"/>
      <c r="K284" s="3"/>
      <c r="L284" s="20" t="s">
        <v>512</v>
      </c>
      <c r="M284" s="3"/>
      <c r="N284" s="3"/>
      <c r="O284" s="20" t="s">
        <v>1450</v>
      </c>
      <c r="P284" s="2"/>
      <c r="Q284" s="2"/>
      <c r="R284" s="19" t="s">
        <v>1918</v>
      </c>
      <c r="S284" s="3"/>
      <c r="T284" s="3"/>
      <c r="U284" s="20" t="s">
        <v>2401</v>
      </c>
      <c r="V284" s="59" t="str">
        <f>CONCATENATE("00",A284,"00",B284,"0",C284,".jpg")</f>
        <v>0060010099.jpg</v>
      </c>
    </row>
    <row r="285" spans="1:22" ht="24">
      <c r="A285" s="58">
        <v>6</v>
      </c>
      <c r="B285">
        <v>11</v>
      </c>
      <c r="C285">
        <v>0</v>
      </c>
      <c r="D285" s="11"/>
      <c r="E285" s="3" t="s">
        <v>236</v>
      </c>
      <c r="F285" s="20"/>
      <c r="G285" s="3"/>
      <c r="H285" s="3" t="s">
        <v>1195</v>
      </c>
      <c r="I285" s="20"/>
      <c r="J285" s="3"/>
      <c r="K285" s="3" t="s">
        <v>730</v>
      </c>
      <c r="L285" s="20"/>
      <c r="M285" s="3"/>
      <c r="N285" s="3" t="s">
        <v>1662</v>
      </c>
      <c r="O285" s="20"/>
      <c r="P285" s="2"/>
      <c r="Q285" s="2" t="s">
        <v>2142</v>
      </c>
      <c r="R285" s="19"/>
      <c r="S285" s="3"/>
      <c r="T285" s="3" t="s">
        <v>2598</v>
      </c>
      <c r="U285" s="20"/>
      <c r="V285" s="59" t="str">
        <f>CONCATENATE("00",A285,"0",B285,".jpg")</f>
        <v>006011.jpg</v>
      </c>
    </row>
    <row r="286" spans="1:22" ht="48">
      <c r="A286" s="58">
        <v>6</v>
      </c>
      <c r="B286">
        <v>11</v>
      </c>
      <c r="C286">
        <v>1</v>
      </c>
      <c r="D286" s="11"/>
      <c r="E286" s="3"/>
      <c r="F286" s="20" t="s">
        <v>237</v>
      </c>
      <c r="G286" s="7"/>
      <c r="H286" s="7"/>
      <c r="I286" s="24" t="s">
        <v>1196</v>
      </c>
      <c r="J286" s="7"/>
      <c r="K286" s="7"/>
      <c r="L286" s="24" t="s">
        <v>731</v>
      </c>
      <c r="M286" s="7"/>
      <c r="N286" s="7"/>
      <c r="O286" s="24" t="s">
        <v>1663</v>
      </c>
      <c r="P286" s="8"/>
      <c r="Q286" s="8"/>
      <c r="R286" s="25" t="s">
        <v>2143</v>
      </c>
      <c r="S286" s="7"/>
      <c r="T286" s="7"/>
      <c r="U286" s="24" t="s">
        <v>2599</v>
      </c>
      <c r="V286" s="59" t="str">
        <f>CONCATENATE("00",A286,"00",B286,"00",C286,".jpg")</f>
        <v>0060011001.jpg</v>
      </c>
    </row>
    <row r="287" spans="1:22" ht="72">
      <c r="A287" s="58">
        <v>6</v>
      </c>
      <c r="B287">
        <v>11</v>
      </c>
      <c r="C287">
        <v>2</v>
      </c>
      <c r="D287" s="11"/>
      <c r="E287" s="3"/>
      <c r="F287" s="20" t="s">
        <v>238</v>
      </c>
      <c r="G287" s="7"/>
      <c r="H287" s="7"/>
      <c r="I287" s="24" t="s">
        <v>1197</v>
      </c>
      <c r="J287" s="7"/>
      <c r="K287" s="7"/>
      <c r="L287" s="24" t="s">
        <v>732</v>
      </c>
      <c r="M287" s="7"/>
      <c r="N287" s="7"/>
      <c r="O287" s="24" t="s">
        <v>1664</v>
      </c>
      <c r="P287" s="8"/>
      <c r="Q287" s="8"/>
      <c r="R287" s="25" t="s">
        <v>2144</v>
      </c>
      <c r="S287" s="7"/>
      <c r="T287" s="7"/>
      <c r="U287" s="24" t="s">
        <v>2600</v>
      </c>
      <c r="V287" s="59" t="str">
        <f>CONCATENATE("00",A287,"00",B287,"00",C287,".jpg")</f>
        <v>0060011002.jpg</v>
      </c>
    </row>
    <row r="288" spans="1:22" ht="48">
      <c r="A288" s="58">
        <v>6</v>
      </c>
      <c r="B288">
        <v>11</v>
      </c>
      <c r="C288">
        <v>3</v>
      </c>
      <c r="D288" s="11"/>
      <c r="E288" s="3"/>
      <c r="F288" s="20" t="s">
        <v>239</v>
      </c>
      <c r="G288" s="7"/>
      <c r="H288" s="7"/>
      <c r="I288" s="24" t="s">
        <v>1198</v>
      </c>
      <c r="J288" s="7"/>
      <c r="K288" s="7"/>
      <c r="L288" s="24" t="s">
        <v>733</v>
      </c>
      <c r="M288" s="7"/>
      <c r="N288" s="7"/>
      <c r="O288" s="24" t="s">
        <v>1665</v>
      </c>
      <c r="P288" s="8"/>
      <c r="Q288" s="8"/>
      <c r="R288" s="25" t="s">
        <v>2145</v>
      </c>
      <c r="S288" s="7"/>
      <c r="T288" s="7"/>
      <c r="U288" s="24" t="s">
        <v>2601</v>
      </c>
      <c r="V288" s="59" t="str">
        <f>CONCATENATE("00",A288,"00",B288,"00",C288,".jpg")</f>
        <v>0060011003.jpg</v>
      </c>
    </row>
    <row r="289" spans="1:22" ht="60">
      <c r="A289" s="58">
        <v>6</v>
      </c>
      <c r="B289">
        <v>11</v>
      </c>
      <c r="C289">
        <v>4</v>
      </c>
      <c r="D289" s="11"/>
      <c r="E289" s="3"/>
      <c r="F289" s="20" t="s">
        <v>240</v>
      </c>
      <c r="G289" s="3"/>
      <c r="H289" s="3"/>
      <c r="I289" s="20" t="s">
        <v>1199</v>
      </c>
      <c r="J289" s="3"/>
      <c r="K289" s="3"/>
      <c r="L289" s="20" t="s">
        <v>734</v>
      </c>
      <c r="M289" s="3"/>
      <c r="N289" s="3"/>
      <c r="O289" s="20" t="s">
        <v>1666</v>
      </c>
      <c r="P289" s="8"/>
      <c r="Q289" s="8"/>
      <c r="R289" s="25" t="s">
        <v>2146</v>
      </c>
      <c r="S289" s="3"/>
      <c r="T289" s="3"/>
      <c r="U289" s="20" t="s">
        <v>2602</v>
      </c>
      <c r="V289" s="59" t="str">
        <f>CONCATENATE("00",A289,"00",B289,"00",C289,".jpg")</f>
        <v>0060011004.jpg</v>
      </c>
    </row>
    <row r="290" spans="1:22" ht="36">
      <c r="A290" s="58">
        <v>6</v>
      </c>
      <c r="B290">
        <v>11</v>
      </c>
      <c r="C290">
        <v>5</v>
      </c>
      <c r="D290" s="14"/>
      <c r="E290" s="6"/>
      <c r="F290" s="23" t="s">
        <v>241</v>
      </c>
      <c r="G290" s="2"/>
      <c r="H290" s="2"/>
      <c r="I290" s="19" t="s">
        <v>1200</v>
      </c>
      <c r="J290" s="2"/>
      <c r="K290" s="2"/>
      <c r="L290" s="19" t="s">
        <v>735</v>
      </c>
      <c r="M290" s="2"/>
      <c r="N290" s="2"/>
      <c r="O290" s="19" t="s">
        <v>1667</v>
      </c>
      <c r="P290" s="9"/>
      <c r="Q290" s="9"/>
      <c r="R290" s="26" t="s">
        <v>2147</v>
      </c>
      <c r="S290" s="2"/>
      <c r="T290" s="2"/>
      <c r="U290" s="19" t="s">
        <v>2603</v>
      </c>
      <c r="V290" s="59" t="str">
        <f>CONCATENATE("00",A290,"00",B290,"00",C290,".jpg")</f>
        <v>0060011005.jpg</v>
      </c>
    </row>
    <row r="291" spans="1:22" ht="12.75">
      <c r="A291" s="58">
        <v>6</v>
      </c>
      <c r="B291">
        <v>11</v>
      </c>
      <c r="C291">
        <v>99</v>
      </c>
      <c r="D291" s="11"/>
      <c r="E291" s="3"/>
      <c r="F291" s="20" t="s">
        <v>10</v>
      </c>
      <c r="G291" s="3"/>
      <c r="H291" s="3"/>
      <c r="I291" s="20" t="s">
        <v>987</v>
      </c>
      <c r="J291" s="3"/>
      <c r="K291" s="3"/>
      <c r="L291" s="20" t="s">
        <v>512</v>
      </c>
      <c r="M291" s="3"/>
      <c r="N291" s="3"/>
      <c r="O291" s="20" t="s">
        <v>1450</v>
      </c>
      <c r="P291" s="2"/>
      <c r="Q291" s="2"/>
      <c r="R291" s="19" t="s">
        <v>1918</v>
      </c>
      <c r="S291" s="3"/>
      <c r="T291" s="3"/>
      <c r="U291" s="20" t="s">
        <v>2401</v>
      </c>
      <c r="V291" s="59" t="str">
        <f>CONCATENATE("00",A291,"00",B291,"0",C291,".jpg")</f>
        <v>0060011099.jpg</v>
      </c>
    </row>
    <row r="292" spans="1:22" ht="12.75">
      <c r="A292" s="58">
        <v>6</v>
      </c>
      <c r="B292">
        <v>99</v>
      </c>
      <c r="C292">
        <v>0</v>
      </c>
      <c r="D292" s="11"/>
      <c r="E292" s="3" t="s">
        <v>10</v>
      </c>
      <c r="F292" s="20"/>
      <c r="G292" s="3"/>
      <c r="H292" s="3" t="s">
        <v>987</v>
      </c>
      <c r="I292" s="20"/>
      <c r="J292" s="3"/>
      <c r="K292" s="3" t="s">
        <v>512</v>
      </c>
      <c r="L292" s="20"/>
      <c r="M292" s="3"/>
      <c r="N292" s="3" t="s">
        <v>1450</v>
      </c>
      <c r="O292" s="20"/>
      <c r="P292" s="2"/>
      <c r="Q292" s="2" t="s">
        <v>1918</v>
      </c>
      <c r="R292" s="19"/>
      <c r="S292" s="3"/>
      <c r="T292" s="3" t="s">
        <v>2401</v>
      </c>
      <c r="U292" s="20"/>
      <c r="V292" s="59" t="str">
        <f>CONCATENATE("00",A292,"0",B292,".jpg")</f>
        <v>006099.jpg</v>
      </c>
    </row>
    <row r="293" spans="1:22" ht="36">
      <c r="A293" s="58">
        <v>7</v>
      </c>
      <c r="B293">
        <v>0</v>
      </c>
      <c r="C293">
        <v>0</v>
      </c>
      <c r="D293" s="11" t="s">
        <v>242</v>
      </c>
      <c r="E293" s="3"/>
      <c r="F293" s="20"/>
      <c r="G293" s="7" t="s">
        <v>1201</v>
      </c>
      <c r="H293" s="7"/>
      <c r="I293" s="24"/>
      <c r="J293" s="7" t="s">
        <v>736</v>
      </c>
      <c r="K293" s="7"/>
      <c r="L293" s="24"/>
      <c r="M293" s="7" t="s">
        <v>1668</v>
      </c>
      <c r="N293" s="7"/>
      <c r="O293" s="24"/>
      <c r="P293" s="8" t="s">
        <v>2148</v>
      </c>
      <c r="Q293" s="8"/>
      <c r="R293" s="25"/>
      <c r="S293" s="7" t="s">
        <v>2604</v>
      </c>
      <c r="T293" s="7"/>
      <c r="U293" s="24"/>
      <c r="V293" s="59" t="str">
        <f>CONCATENATE("00",A293,".jpg")</f>
        <v>007.jpg</v>
      </c>
    </row>
    <row r="294" spans="1:22" ht="12.75">
      <c r="A294" s="58">
        <v>7</v>
      </c>
      <c r="B294">
        <v>1</v>
      </c>
      <c r="C294">
        <v>0</v>
      </c>
      <c r="D294" s="11"/>
      <c r="E294" s="3" t="s">
        <v>243</v>
      </c>
      <c r="F294" s="20"/>
      <c r="G294" s="3"/>
      <c r="H294" s="3" t="s">
        <v>1202</v>
      </c>
      <c r="I294" s="20"/>
      <c r="J294" s="3"/>
      <c r="K294" s="3" t="s">
        <v>737</v>
      </c>
      <c r="L294" s="20"/>
      <c r="M294" s="3"/>
      <c r="N294" s="3" t="s">
        <v>1669</v>
      </c>
      <c r="O294" s="20"/>
      <c r="P294" s="8"/>
      <c r="Q294" s="8" t="s">
        <v>2149</v>
      </c>
      <c r="R294" s="25" t="s">
        <v>2149</v>
      </c>
      <c r="S294" s="3"/>
      <c r="T294" s="3" t="s">
        <v>2605</v>
      </c>
      <c r="U294" s="20"/>
      <c r="V294" s="59" t="str">
        <f>CONCATENATE("00",A294,"00",B294,".jpg")</f>
        <v>007001.jpg</v>
      </c>
    </row>
    <row r="295" spans="1:22" ht="24">
      <c r="A295" s="58">
        <v>7</v>
      </c>
      <c r="B295">
        <v>1</v>
      </c>
      <c r="C295">
        <v>1</v>
      </c>
      <c r="D295" s="11"/>
      <c r="E295" s="3"/>
      <c r="F295" s="20" t="s">
        <v>244</v>
      </c>
      <c r="G295" s="3"/>
      <c r="H295" s="3"/>
      <c r="I295" s="20" t="s">
        <v>1203</v>
      </c>
      <c r="J295" s="3"/>
      <c r="K295" s="3"/>
      <c r="L295" s="20" t="s">
        <v>738</v>
      </c>
      <c r="M295" s="3"/>
      <c r="N295" s="3"/>
      <c r="O295" s="20" t="s">
        <v>1670</v>
      </c>
      <c r="P295" s="8"/>
      <c r="Q295" s="8"/>
      <c r="R295" s="25" t="s">
        <v>2150</v>
      </c>
      <c r="S295" s="3"/>
      <c r="T295" s="3"/>
      <c r="U295" s="20" t="s">
        <v>2606</v>
      </c>
      <c r="V295" s="59" t="str">
        <f aca="true" t="shared" si="14" ref="V295:V302">CONCATENATE("00",A295,"00",B295,"00",C295,".jpg")</f>
        <v>007001001.jpg</v>
      </c>
    </row>
    <row r="296" spans="1:22" ht="36">
      <c r="A296" s="58">
        <v>7</v>
      </c>
      <c r="B296">
        <v>1</v>
      </c>
      <c r="C296">
        <v>2</v>
      </c>
      <c r="D296" s="11"/>
      <c r="E296" s="3"/>
      <c r="F296" s="20" t="s">
        <v>245</v>
      </c>
      <c r="G296" s="3"/>
      <c r="H296" s="3"/>
      <c r="I296" s="20" t="s">
        <v>1204</v>
      </c>
      <c r="J296" s="7"/>
      <c r="K296" s="7"/>
      <c r="L296" s="24" t="s">
        <v>739</v>
      </c>
      <c r="M296" s="7"/>
      <c r="N296" s="7"/>
      <c r="O296" s="24" t="s">
        <v>1671</v>
      </c>
      <c r="P296" s="8"/>
      <c r="Q296" s="8"/>
      <c r="R296" s="25" t="s">
        <v>2151</v>
      </c>
      <c r="S296" s="3"/>
      <c r="T296" s="3"/>
      <c r="U296" s="20" t="s">
        <v>2607</v>
      </c>
      <c r="V296" s="59" t="str">
        <f t="shared" si="14"/>
        <v>007001002.jpg</v>
      </c>
    </row>
    <row r="297" spans="1:22" ht="24">
      <c r="A297" s="58">
        <v>7</v>
      </c>
      <c r="B297">
        <v>1</v>
      </c>
      <c r="C297">
        <v>3</v>
      </c>
      <c r="D297" s="11"/>
      <c r="E297" s="3"/>
      <c r="F297" s="20" t="s">
        <v>246</v>
      </c>
      <c r="G297" s="3"/>
      <c r="H297" s="3"/>
      <c r="I297" s="20" t="s">
        <v>1205</v>
      </c>
      <c r="J297" s="3"/>
      <c r="K297" s="3"/>
      <c r="L297" s="20" t="s">
        <v>740</v>
      </c>
      <c r="M297" s="3"/>
      <c r="N297" s="3"/>
      <c r="O297" s="20" t="s">
        <v>1672</v>
      </c>
      <c r="P297" s="8"/>
      <c r="Q297" s="8"/>
      <c r="R297" s="25" t="s">
        <v>2152</v>
      </c>
      <c r="S297" s="3"/>
      <c r="T297" s="3"/>
      <c r="U297" s="20" t="s">
        <v>2608</v>
      </c>
      <c r="V297" s="59" t="str">
        <f t="shared" si="14"/>
        <v>007001003.jpg</v>
      </c>
    </row>
    <row r="298" spans="1:22" ht="36">
      <c r="A298" s="58">
        <v>7</v>
      </c>
      <c r="B298">
        <v>1</v>
      </c>
      <c r="C298">
        <v>4</v>
      </c>
      <c r="D298" s="11"/>
      <c r="E298" s="3"/>
      <c r="F298" s="20" t="s">
        <v>247</v>
      </c>
      <c r="G298" s="3"/>
      <c r="H298" s="3"/>
      <c r="I298" s="20" t="s">
        <v>1206</v>
      </c>
      <c r="J298" s="3"/>
      <c r="K298" s="3"/>
      <c r="L298" s="20" t="s">
        <v>741</v>
      </c>
      <c r="M298" s="3"/>
      <c r="N298" s="3"/>
      <c r="O298" s="20" t="s">
        <v>1673</v>
      </c>
      <c r="P298" s="9"/>
      <c r="Q298" s="9"/>
      <c r="R298" s="26" t="s">
        <v>2153</v>
      </c>
      <c r="S298" s="3"/>
      <c r="T298" s="3"/>
      <c r="U298" s="20" t="s">
        <v>2609</v>
      </c>
      <c r="V298" s="59" t="str">
        <f t="shared" si="14"/>
        <v>007001004.jpg</v>
      </c>
    </row>
    <row r="299" spans="1:22" ht="24">
      <c r="A299" s="58">
        <v>7</v>
      </c>
      <c r="B299">
        <v>1</v>
      </c>
      <c r="C299">
        <v>5</v>
      </c>
      <c r="D299" s="11"/>
      <c r="E299" s="3"/>
      <c r="F299" s="20" t="s">
        <v>248</v>
      </c>
      <c r="G299" s="3"/>
      <c r="H299" s="3"/>
      <c r="I299" s="20" t="s">
        <v>1207</v>
      </c>
      <c r="J299" s="3"/>
      <c r="K299" s="3"/>
      <c r="L299" s="20" t="s">
        <v>742</v>
      </c>
      <c r="M299" s="3"/>
      <c r="N299" s="3"/>
      <c r="O299" s="20" t="s">
        <v>1674</v>
      </c>
      <c r="P299" s="8"/>
      <c r="Q299" s="8"/>
      <c r="R299" s="25" t="s">
        <v>2154</v>
      </c>
      <c r="S299" s="3"/>
      <c r="T299" s="3"/>
      <c r="U299" s="20" t="s">
        <v>2610</v>
      </c>
      <c r="V299" s="59" t="str">
        <f t="shared" si="14"/>
        <v>007001005.jpg</v>
      </c>
    </row>
    <row r="300" spans="1:22" ht="24">
      <c r="A300" s="58">
        <v>7</v>
      </c>
      <c r="B300">
        <v>1</v>
      </c>
      <c r="C300">
        <v>6</v>
      </c>
      <c r="D300" s="11"/>
      <c r="E300" s="3"/>
      <c r="F300" s="20" t="s">
        <v>249</v>
      </c>
      <c r="G300" s="3"/>
      <c r="H300" s="3"/>
      <c r="I300" s="20" t="s">
        <v>1208</v>
      </c>
      <c r="J300" s="3"/>
      <c r="K300" s="3"/>
      <c r="L300" s="20" t="s">
        <v>743</v>
      </c>
      <c r="M300" s="3"/>
      <c r="N300" s="3"/>
      <c r="O300" s="20" t="s">
        <v>1675</v>
      </c>
      <c r="P300" s="9"/>
      <c r="Q300" s="9"/>
      <c r="R300" s="26" t="s">
        <v>2155</v>
      </c>
      <c r="S300" s="3"/>
      <c r="T300" s="3"/>
      <c r="U300" s="20" t="s">
        <v>2611</v>
      </c>
      <c r="V300" s="59" t="str">
        <f t="shared" si="14"/>
        <v>007001006.jpg</v>
      </c>
    </row>
    <row r="301" spans="1:22" ht="24">
      <c r="A301" s="58">
        <v>7</v>
      </c>
      <c r="B301">
        <v>1</v>
      </c>
      <c r="C301">
        <v>7</v>
      </c>
      <c r="D301" s="11"/>
      <c r="E301" s="3"/>
      <c r="F301" s="20" t="s">
        <v>250</v>
      </c>
      <c r="G301" s="3"/>
      <c r="H301" s="3"/>
      <c r="I301" s="20" t="s">
        <v>1209</v>
      </c>
      <c r="J301" s="3"/>
      <c r="K301" s="3"/>
      <c r="L301" s="20" t="s">
        <v>744</v>
      </c>
      <c r="M301" s="3"/>
      <c r="N301" s="3"/>
      <c r="O301" s="20" t="s">
        <v>1676</v>
      </c>
      <c r="P301" s="8"/>
      <c r="Q301" s="8"/>
      <c r="R301" s="25" t="s">
        <v>2156</v>
      </c>
      <c r="S301" s="3"/>
      <c r="T301" s="3"/>
      <c r="U301" s="20" t="s">
        <v>2612</v>
      </c>
      <c r="V301" s="59" t="str">
        <f t="shared" si="14"/>
        <v>007001007.jpg</v>
      </c>
    </row>
    <row r="302" spans="1:22" ht="24">
      <c r="A302" s="58">
        <v>7</v>
      </c>
      <c r="B302">
        <v>1</v>
      </c>
      <c r="C302">
        <v>8</v>
      </c>
      <c r="D302" s="11"/>
      <c r="E302" s="3"/>
      <c r="F302" s="20" t="s">
        <v>251</v>
      </c>
      <c r="G302" s="3"/>
      <c r="H302" s="3"/>
      <c r="I302" s="20" t="s">
        <v>1210</v>
      </c>
      <c r="J302" s="3"/>
      <c r="K302" s="3"/>
      <c r="L302" s="20" t="s">
        <v>745</v>
      </c>
      <c r="M302" s="7"/>
      <c r="N302" s="7"/>
      <c r="O302" s="24" t="s">
        <v>1677</v>
      </c>
      <c r="P302" s="8"/>
      <c r="Q302" s="8"/>
      <c r="R302" s="25" t="s">
        <v>2157</v>
      </c>
      <c r="S302" s="3"/>
      <c r="T302" s="3"/>
      <c r="U302" s="20" t="s">
        <v>2613</v>
      </c>
      <c r="V302" s="59" t="str">
        <f t="shared" si="14"/>
        <v>007001008.jpg</v>
      </c>
    </row>
    <row r="303" spans="1:22" ht="12.75">
      <c r="A303" s="58">
        <v>7</v>
      </c>
      <c r="B303">
        <v>1</v>
      </c>
      <c r="C303">
        <v>99</v>
      </c>
      <c r="D303" s="11"/>
      <c r="E303" s="3"/>
      <c r="F303" s="20" t="s">
        <v>10</v>
      </c>
      <c r="G303" s="3"/>
      <c r="H303" s="3"/>
      <c r="I303" s="20" t="s">
        <v>987</v>
      </c>
      <c r="J303" s="3"/>
      <c r="K303" s="3"/>
      <c r="L303" s="20" t="s">
        <v>512</v>
      </c>
      <c r="M303" s="3"/>
      <c r="N303" s="3"/>
      <c r="O303" s="20" t="s">
        <v>1450</v>
      </c>
      <c r="P303" s="2"/>
      <c r="Q303" s="2"/>
      <c r="R303" s="19" t="s">
        <v>1918</v>
      </c>
      <c r="S303" s="3"/>
      <c r="T303" s="3"/>
      <c r="U303" s="20" t="s">
        <v>2401</v>
      </c>
      <c r="V303" s="59" t="str">
        <f>CONCATENATE(0,A303,0,B303,C303,".jpg")</f>
        <v>070199.jpg</v>
      </c>
    </row>
    <row r="304" spans="1:22" ht="12.75">
      <c r="A304" s="58">
        <v>7</v>
      </c>
      <c r="B304">
        <v>2</v>
      </c>
      <c r="C304">
        <v>0</v>
      </c>
      <c r="D304" s="10"/>
      <c r="E304" s="2" t="s">
        <v>252</v>
      </c>
      <c r="F304" s="19"/>
      <c r="G304" s="2"/>
      <c r="H304" s="2" t="s">
        <v>746</v>
      </c>
      <c r="I304" s="19"/>
      <c r="J304" s="2"/>
      <c r="K304" s="2" t="s">
        <v>746</v>
      </c>
      <c r="L304" s="19"/>
      <c r="M304" s="2"/>
      <c r="N304" s="2" t="s">
        <v>1678</v>
      </c>
      <c r="O304" s="19"/>
      <c r="P304" s="2"/>
      <c r="Q304" s="2" t="s">
        <v>2158</v>
      </c>
      <c r="R304" s="19"/>
      <c r="S304" s="2"/>
      <c r="T304" s="2" t="s">
        <v>2614</v>
      </c>
      <c r="U304" s="19"/>
      <c r="V304" s="59" t="str">
        <f>CONCATENATE("00",A304,"00",B304,".jpg")</f>
        <v>007002.jpg</v>
      </c>
    </row>
    <row r="305" spans="1:22" ht="36">
      <c r="A305" s="58">
        <v>7</v>
      </c>
      <c r="B305">
        <v>3</v>
      </c>
      <c r="C305">
        <v>0</v>
      </c>
      <c r="D305" s="11"/>
      <c r="E305" s="3" t="s">
        <v>253</v>
      </c>
      <c r="F305" s="20"/>
      <c r="G305" s="3"/>
      <c r="H305" s="3" t="s">
        <v>1211</v>
      </c>
      <c r="I305" s="20"/>
      <c r="J305" s="3"/>
      <c r="K305" s="3" t="s">
        <v>747</v>
      </c>
      <c r="L305" s="20"/>
      <c r="M305" s="3"/>
      <c r="N305" s="3" t="s">
        <v>1679</v>
      </c>
      <c r="O305" s="20"/>
      <c r="P305" s="9"/>
      <c r="Q305" s="9" t="s">
        <v>2159</v>
      </c>
      <c r="R305" s="26"/>
      <c r="S305" s="3"/>
      <c r="T305" s="3" t="s">
        <v>2615</v>
      </c>
      <c r="U305" s="20"/>
      <c r="V305" s="59" t="str">
        <f>CONCATENATE("00",A305,"00",B305,".jpg")</f>
        <v>007003.jpg</v>
      </c>
    </row>
    <row r="306" spans="1:22" ht="12.75">
      <c r="A306" s="58">
        <v>7</v>
      </c>
      <c r="B306">
        <v>3</v>
      </c>
      <c r="C306">
        <v>1</v>
      </c>
      <c r="D306" s="11"/>
      <c r="E306" s="3"/>
      <c r="F306" s="20" t="s">
        <v>254</v>
      </c>
      <c r="G306" s="3"/>
      <c r="H306" s="3"/>
      <c r="I306" s="20" t="s">
        <v>748</v>
      </c>
      <c r="J306" s="3"/>
      <c r="K306" s="3"/>
      <c r="L306" s="20" t="s">
        <v>748</v>
      </c>
      <c r="M306" s="3"/>
      <c r="N306" s="3"/>
      <c r="O306" s="20" t="s">
        <v>748</v>
      </c>
      <c r="P306" s="8"/>
      <c r="Q306" s="8"/>
      <c r="R306" s="25" t="s">
        <v>2160</v>
      </c>
      <c r="S306" s="3"/>
      <c r="T306" s="3"/>
      <c r="U306" s="20" t="s">
        <v>748</v>
      </c>
      <c r="V306" s="59" t="str">
        <f>CONCATENATE("00",A306,"00",B306,"00",C306,".jpg")</f>
        <v>007003001.jpg</v>
      </c>
    </row>
    <row r="307" spans="1:22" ht="36">
      <c r="A307" s="58">
        <v>7</v>
      </c>
      <c r="B307">
        <v>3</v>
      </c>
      <c r="C307">
        <v>2</v>
      </c>
      <c r="D307" s="11"/>
      <c r="E307" s="3"/>
      <c r="F307" s="20" t="s">
        <v>255</v>
      </c>
      <c r="G307" s="3"/>
      <c r="H307" s="3"/>
      <c r="I307" s="20" t="s">
        <v>749</v>
      </c>
      <c r="J307" s="3"/>
      <c r="K307" s="3"/>
      <c r="L307" s="20" t="s">
        <v>749</v>
      </c>
      <c r="M307" s="3"/>
      <c r="N307" s="3"/>
      <c r="O307" s="20" t="s">
        <v>1680</v>
      </c>
      <c r="P307" s="8"/>
      <c r="Q307" s="8"/>
      <c r="R307" s="25" t="s">
        <v>2161</v>
      </c>
      <c r="S307" s="3"/>
      <c r="T307" s="3"/>
      <c r="U307" s="20" t="s">
        <v>1680</v>
      </c>
      <c r="V307" s="59" t="str">
        <f>CONCATENATE("00",A307,"00",B307,"00",C307,".jpg")</f>
        <v>007003002.jpg</v>
      </c>
    </row>
    <row r="308" spans="1:22" ht="24">
      <c r="A308" s="58">
        <v>7</v>
      </c>
      <c r="B308">
        <v>3</v>
      </c>
      <c r="C308">
        <v>3</v>
      </c>
      <c r="D308" s="11"/>
      <c r="E308" s="3"/>
      <c r="F308" s="20" t="s">
        <v>256</v>
      </c>
      <c r="G308" s="3"/>
      <c r="H308" s="3"/>
      <c r="I308" s="20" t="s">
        <v>1212</v>
      </c>
      <c r="J308" s="3"/>
      <c r="K308" s="3"/>
      <c r="L308" s="20" t="s">
        <v>750</v>
      </c>
      <c r="M308" s="7"/>
      <c r="N308" s="7"/>
      <c r="O308" s="24" t="s">
        <v>1681</v>
      </c>
      <c r="P308" s="8"/>
      <c r="Q308" s="8"/>
      <c r="R308" s="25" t="s">
        <v>2162</v>
      </c>
      <c r="S308" s="3"/>
      <c r="T308" s="3"/>
      <c r="U308" s="20" t="s">
        <v>2616</v>
      </c>
      <c r="V308" s="59" t="str">
        <f>CONCATENATE("00",A308,"00",B308,"00",C308,".jpg")</f>
        <v>007003003.jpg</v>
      </c>
    </row>
    <row r="309" spans="1:22" ht="12.75">
      <c r="A309" s="58">
        <v>7</v>
      </c>
      <c r="B309">
        <v>3</v>
      </c>
      <c r="C309">
        <v>99</v>
      </c>
      <c r="D309" s="11"/>
      <c r="E309" s="3"/>
      <c r="F309" s="20" t="s">
        <v>10</v>
      </c>
      <c r="G309" s="3"/>
      <c r="H309" s="3"/>
      <c r="I309" s="20" t="s">
        <v>987</v>
      </c>
      <c r="J309" s="3"/>
      <c r="K309" s="3"/>
      <c r="L309" s="20" t="s">
        <v>512</v>
      </c>
      <c r="M309" s="3"/>
      <c r="N309" s="3"/>
      <c r="O309" s="20" t="s">
        <v>1450</v>
      </c>
      <c r="P309" s="2"/>
      <c r="Q309" s="2"/>
      <c r="R309" s="19" t="s">
        <v>1918</v>
      </c>
      <c r="S309" s="3"/>
      <c r="T309" s="3"/>
      <c r="U309" s="20" t="s">
        <v>2401</v>
      </c>
      <c r="V309" s="59" t="str">
        <f>CONCATENATE("00",A309,"00",B309,"0",C309,".jpg")</f>
        <v>007003099.jpg</v>
      </c>
    </row>
    <row r="310" spans="1:22" ht="24">
      <c r="A310" s="58">
        <v>7</v>
      </c>
      <c r="B310">
        <v>4</v>
      </c>
      <c r="C310">
        <v>0</v>
      </c>
      <c r="D310" s="11"/>
      <c r="E310" s="3" t="s">
        <v>257</v>
      </c>
      <c r="F310" s="20"/>
      <c r="G310" s="3"/>
      <c r="H310" s="3" t="s">
        <v>1213</v>
      </c>
      <c r="I310" s="20"/>
      <c r="J310" s="3"/>
      <c r="K310" s="3" t="s">
        <v>751</v>
      </c>
      <c r="L310" s="20"/>
      <c r="M310" s="3"/>
      <c r="N310" s="3" t="s">
        <v>1682</v>
      </c>
      <c r="O310" s="20"/>
      <c r="P310" s="9"/>
      <c r="Q310" s="9" t="s">
        <v>2163</v>
      </c>
      <c r="R310" s="26"/>
      <c r="S310" s="3"/>
      <c r="T310" s="3" t="s">
        <v>2617</v>
      </c>
      <c r="U310" s="20"/>
      <c r="V310" s="59" t="str">
        <f>CONCATENATE("00",A310,"00",B310,".jpg")</f>
        <v>007004.jpg</v>
      </c>
    </row>
    <row r="311" spans="1:22" ht="36">
      <c r="A311" s="58">
        <v>7</v>
      </c>
      <c r="B311">
        <v>4</v>
      </c>
      <c r="C311">
        <v>1</v>
      </c>
      <c r="D311" s="11"/>
      <c r="E311" s="3"/>
      <c r="F311" s="20" t="s">
        <v>26</v>
      </c>
      <c r="G311" s="3"/>
      <c r="H311" s="3"/>
      <c r="I311" s="20" t="s">
        <v>1000</v>
      </c>
      <c r="J311" s="3"/>
      <c r="K311" s="3"/>
      <c r="L311" s="20" t="s">
        <v>526</v>
      </c>
      <c r="M311" s="3"/>
      <c r="N311" s="3"/>
      <c r="O311" s="20" t="s">
        <v>1464</v>
      </c>
      <c r="P311" s="8"/>
      <c r="Q311" s="8"/>
      <c r="R311" s="25" t="s">
        <v>1933</v>
      </c>
      <c r="S311" s="3"/>
      <c r="T311" s="3"/>
      <c r="U311" s="20" t="s">
        <v>2414</v>
      </c>
      <c r="V311" s="59" t="str">
        <f>CONCATENATE("00",A311,"00",B311,"00",C311,".jpg")</f>
        <v>007004001.jpg</v>
      </c>
    </row>
    <row r="312" spans="1:22" ht="48">
      <c r="A312" s="58">
        <v>7</v>
      </c>
      <c r="B312">
        <v>4</v>
      </c>
      <c r="C312">
        <v>2</v>
      </c>
      <c r="D312" s="11"/>
      <c r="E312" s="3"/>
      <c r="F312" s="20" t="s">
        <v>85</v>
      </c>
      <c r="G312" s="3"/>
      <c r="H312" s="3"/>
      <c r="I312" s="20" t="s">
        <v>1051</v>
      </c>
      <c r="J312" s="3"/>
      <c r="K312" s="3"/>
      <c r="L312" s="20" t="s">
        <v>578</v>
      </c>
      <c r="M312" s="3"/>
      <c r="N312" s="3"/>
      <c r="O312" s="20" t="s">
        <v>1515</v>
      </c>
      <c r="P312" s="8"/>
      <c r="Q312" s="8"/>
      <c r="R312" s="25" t="s">
        <v>1986</v>
      </c>
      <c r="S312" s="3"/>
      <c r="T312" s="3"/>
      <c r="U312" s="20" t="s">
        <v>2461</v>
      </c>
      <c r="V312" s="59" t="str">
        <f>CONCATENATE("00",A312,"00",B312,"00",C312,".jpg")</f>
        <v>007004002.jpg</v>
      </c>
    </row>
    <row r="313" spans="1:22" ht="12.75">
      <c r="A313" s="58">
        <v>7</v>
      </c>
      <c r="B313">
        <v>4</v>
      </c>
      <c r="C313">
        <v>99</v>
      </c>
      <c r="D313" s="11"/>
      <c r="E313" s="3"/>
      <c r="F313" s="20" t="s">
        <v>10</v>
      </c>
      <c r="G313" s="3"/>
      <c r="H313" s="3"/>
      <c r="I313" s="20" t="s">
        <v>987</v>
      </c>
      <c r="J313" s="3"/>
      <c r="K313" s="3"/>
      <c r="L313" s="20" t="s">
        <v>512</v>
      </c>
      <c r="M313" s="3"/>
      <c r="N313" s="3"/>
      <c r="O313" s="20" t="s">
        <v>1450</v>
      </c>
      <c r="P313" s="2"/>
      <c r="Q313" s="2"/>
      <c r="R313" s="19" t="s">
        <v>1918</v>
      </c>
      <c r="S313" s="3"/>
      <c r="T313" s="3"/>
      <c r="U313" s="20" t="s">
        <v>2401</v>
      </c>
      <c r="V313" s="59" t="str">
        <f>CONCATENATE("00",A313,"00",B313,"0",C313,".jpg")</f>
        <v>007004099.jpg</v>
      </c>
    </row>
    <row r="314" spans="1:22" ht="24">
      <c r="A314" s="58">
        <v>7</v>
      </c>
      <c r="B314">
        <v>5</v>
      </c>
      <c r="C314">
        <v>0</v>
      </c>
      <c r="D314" s="11"/>
      <c r="E314" s="3" t="s">
        <v>258</v>
      </c>
      <c r="F314" s="20"/>
      <c r="G314" s="3"/>
      <c r="H314" s="3" t="s">
        <v>1214</v>
      </c>
      <c r="I314" s="20"/>
      <c r="J314" s="3"/>
      <c r="K314" s="3" t="s">
        <v>752</v>
      </c>
      <c r="L314" s="20"/>
      <c r="M314" s="7"/>
      <c r="N314" s="47"/>
      <c r="O314" s="24"/>
      <c r="P314" s="9"/>
      <c r="Q314" s="9" t="s">
        <v>2164</v>
      </c>
      <c r="R314" s="26"/>
      <c r="S314" s="3"/>
      <c r="T314" s="3" t="s">
        <v>2618</v>
      </c>
      <c r="U314" s="20"/>
      <c r="V314" s="59" t="str">
        <f>CONCATENATE("00",A314,"00",B314,".jpg")</f>
        <v>007005.jpg</v>
      </c>
    </row>
    <row r="315" spans="1:22" ht="60">
      <c r="A315" s="58">
        <v>7</v>
      </c>
      <c r="B315">
        <v>5</v>
      </c>
      <c r="C315">
        <v>1</v>
      </c>
      <c r="D315" s="11"/>
      <c r="E315" s="3"/>
      <c r="F315" s="20" t="s">
        <v>121</v>
      </c>
      <c r="G315" s="3"/>
      <c r="H315" s="3"/>
      <c r="I315" s="20" t="s">
        <v>1084</v>
      </c>
      <c r="J315" s="3"/>
      <c r="K315" s="3"/>
      <c r="L315" s="20" t="s">
        <v>614</v>
      </c>
      <c r="M315" s="3"/>
      <c r="N315" s="3"/>
      <c r="O315" s="20" t="s">
        <v>1550</v>
      </c>
      <c r="P315" s="8"/>
      <c r="Q315" s="8"/>
      <c r="R315" s="25" t="s">
        <v>2024</v>
      </c>
      <c r="S315" s="3"/>
      <c r="T315" s="3"/>
      <c r="U315" s="20" t="s">
        <v>2493</v>
      </c>
      <c r="V315" s="59" t="str">
        <f aca="true" t="shared" si="15" ref="V315:V320">CONCATENATE("00",A315,"00",B315,"00",C315,".jpg")</f>
        <v>007005001.jpg</v>
      </c>
    </row>
    <row r="316" spans="1:22" ht="60">
      <c r="A316" s="58">
        <v>7</v>
      </c>
      <c r="B316">
        <v>5</v>
      </c>
      <c r="C316">
        <v>2</v>
      </c>
      <c r="D316" s="11"/>
      <c r="E316" s="3"/>
      <c r="F316" s="20" t="s">
        <v>139</v>
      </c>
      <c r="G316" s="3"/>
      <c r="H316" s="3"/>
      <c r="I316" s="20" t="s">
        <v>1102</v>
      </c>
      <c r="J316" s="3"/>
      <c r="K316" s="3"/>
      <c r="L316" s="20" t="s">
        <v>632</v>
      </c>
      <c r="M316" s="3"/>
      <c r="N316" s="3"/>
      <c r="O316" s="20" t="s">
        <v>1568</v>
      </c>
      <c r="P316" s="8"/>
      <c r="Q316" s="8"/>
      <c r="R316" s="25" t="s">
        <v>2131</v>
      </c>
      <c r="S316" s="3"/>
      <c r="T316" s="3"/>
      <c r="U316" s="20" t="s">
        <v>2510</v>
      </c>
      <c r="V316" s="59" t="str">
        <f t="shared" si="15"/>
        <v>007005002.jpg</v>
      </c>
    </row>
    <row r="317" spans="1:22" ht="12.75">
      <c r="A317" s="58">
        <v>7</v>
      </c>
      <c r="B317">
        <v>5</v>
      </c>
      <c r="C317">
        <v>3</v>
      </c>
      <c r="D317" s="10"/>
      <c r="E317" s="2"/>
      <c r="F317" s="19" t="s">
        <v>259</v>
      </c>
      <c r="G317" s="2"/>
      <c r="H317" s="2"/>
      <c r="I317" s="19" t="s">
        <v>1215</v>
      </c>
      <c r="J317" s="9"/>
      <c r="K317" s="9"/>
      <c r="L317" s="26" t="s">
        <v>753</v>
      </c>
      <c r="M317" s="2"/>
      <c r="N317" s="2"/>
      <c r="O317" s="19" t="s">
        <v>1683</v>
      </c>
      <c r="P317" s="9"/>
      <c r="Q317" s="9"/>
      <c r="R317" s="26" t="s">
        <v>2165</v>
      </c>
      <c r="S317" s="2"/>
      <c r="T317" s="2"/>
      <c r="U317" s="19" t="s">
        <v>2619</v>
      </c>
      <c r="V317" s="59" t="str">
        <f t="shared" si="15"/>
        <v>007005003.jpg</v>
      </c>
    </row>
    <row r="318" spans="1:22" ht="36">
      <c r="A318" s="58">
        <v>7</v>
      </c>
      <c r="B318">
        <v>5</v>
      </c>
      <c r="C318">
        <v>4</v>
      </c>
      <c r="D318" s="11"/>
      <c r="E318" s="3"/>
      <c r="F318" s="20" t="s">
        <v>137</v>
      </c>
      <c r="G318" s="3"/>
      <c r="H318" s="3"/>
      <c r="I318" s="20" t="s">
        <v>1100</v>
      </c>
      <c r="J318" s="3"/>
      <c r="K318" s="3"/>
      <c r="L318" s="20" t="s">
        <v>630</v>
      </c>
      <c r="M318" s="3"/>
      <c r="N318" s="3"/>
      <c r="O318" s="20" t="s">
        <v>1566</v>
      </c>
      <c r="P318" s="8"/>
      <c r="Q318" s="8"/>
      <c r="R318" s="25" t="s">
        <v>2040</v>
      </c>
      <c r="S318" s="3"/>
      <c r="T318" s="3"/>
      <c r="U318" s="20" t="s">
        <v>2509</v>
      </c>
      <c r="V318" s="59" t="str">
        <f t="shared" si="15"/>
        <v>007005004.jpg</v>
      </c>
    </row>
    <row r="319" spans="1:22" ht="48">
      <c r="A319" s="58">
        <v>7</v>
      </c>
      <c r="B319">
        <v>5</v>
      </c>
      <c r="C319">
        <v>5</v>
      </c>
      <c r="D319" s="11"/>
      <c r="E319" s="3"/>
      <c r="F319" s="20" t="s">
        <v>260</v>
      </c>
      <c r="G319" s="3"/>
      <c r="H319" s="3"/>
      <c r="I319" s="20" t="s">
        <v>1216</v>
      </c>
      <c r="J319" s="3"/>
      <c r="K319" s="3"/>
      <c r="L319" s="20" t="s">
        <v>754</v>
      </c>
      <c r="M319" s="3"/>
      <c r="N319" s="3"/>
      <c r="O319" s="20" t="s">
        <v>1684</v>
      </c>
      <c r="P319" s="8"/>
      <c r="Q319" s="8"/>
      <c r="R319" s="25" t="s">
        <v>2166</v>
      </c>
      <c r="S319" s="3"/>
      <c r="T319" s="3"/>
      <c r="U319" s="20" t="s">
        <v>2620</v>
      </c>
      <c r="V319" s="59" t="str">
        <f t="shared" si="15"/>
        <v>007005005.jpg</v>
      </c>
    </row>
    <row r="320" spans="1:22" ht="12.75">
      <c r="A320" s="58">
        <v>7</v>
      </c>
      <c r="B320">
        <v>5</v>
      </c>
      <c r="C320">
        <v>6</v>
      </c>
      <c r="D320" s="10"/>
      <c r="E320" s="2"/>
      <c r="F320" s="19" t="s">
        <v>261</v>
      </c>
      <c r="G320" s="2"/>
      <c r="H320" s="2"/>
      <c r="I320" s="19" t="s">
        <v>1217</v>
      </c>
      <c r="J320" s="9"/>
      <c r="K320" s="9"/>
      <c r="L320" s="26" t="s">
        <v>755</v>
      </c>
      <c r="M320" s="2"/>
      <c r="N320" s="2"/>
      <c r="O320" s="19" t="s">
        <v>1685</v>
      </c>
      <c r="P320" s="9"/>
      <c r="Q320" s="9"/>
      <c r="R320" s="26" t="s">
        <v>2167</v>
      </c>
      <c r="S320" s="2"/>
      <c r="T320" s="2"/>
      <c r="U320" s="19" t="s">
        <v>2621</v>
      </c>
      <c r="V320" s="59" t="str">
        <f t="shared" si="15"/>
        <v>007005006.jpg</v>
      </c>
    </row>
    <row r="321" spans="1:22" ht="12.75">
      <c r="A321" s="58">
        <v>7</v>
      </c>
      <c r="B321">
        <v>5</v>
      </c>
      <c r="C321">
        <v>99</v>
      </c>
      <c r="D321" s="11"/>
      <c r="E321" s="3"/>
      <c r="F321" s="20" t="s">
        <v>10</v>
      </c>
      <c r="G321" s="3"/>
      <c r="H321" s="3"/>
      <c r="I321" s="20" t="s">
        <v>987</v>
      </c>
      <c r="J321" s="3"/>
      <c r="K321" s="3"/>
      <c r="L321" s="20" t="s">
        <v>512</v>
      </c>
      <c r="M321" s="3"/>
      <c r="N321" s="3"/>
      <c r="O321" s="20" t="s">
        <v>1450</v>
      </c>
      <c r="P321" s="2"/>
      <c r="Q321" s="2"/>
      <c r="R321" s="19" t="s">
        <v>1918</v>
      </c>
      <c r="S321" s="3"/>
      <c r="T321" s="3"/>
      <c r="U321" s="20" t="s">
        <v>2401</v>
      </c>
      <c r="V321" s="59" t="str">
        <f>CONCATENATE("00",A321,"00",B321,"0",C321,".jpg")</f>
        <v>007005099.jpg</v>
      </c>
    </row>
    <row r="322" spans="1:22" ht="12.75">
      <c r="A322" s="58">
        <v>7</v>
      </c>
      <c r="B322">
        <v>6</v>
      </c>
      <c r="C322">
        <v>0</v>
      </c>
      <c r="D322" s="11"/>
      <c r="E322" s="3" t="s">
        <v>262</v>
      </c>
      <c r="F322" s="20"/>
      <c r="G322" s="3"/>
      <c r="H322" s="3" t="s">
        <v>1218</v>
      </c>
      <c r="I322" s="20"/>
      <c r="J322" s="3"/>
      <c r="K322" s="3" t="s">
        <v>756</v>
      </c>
      <c r="L322" s="20"/>
      <c r="M322" s="3"/>
      <c r="N322" s="3" t="s">
        <v>1686</v>
      </c>
      <c r="O322" s="20"/>
      <c r="P322" s="9"/>
      <c r="Q322" s="9" t="s">
        <v>2168</v>
      </c>
      <c r="R322" s="26"/>
      <c r="S322" s="3"/>
      <c r="T322" s="3" t="s">
        <v>2622</v>
      </c>
      <c r="U322" s="20"/>
      <c r="V322" s="59" t="str">
        <f>CONCATENATE("00",A322,"00",B322,".jpg")</f>
        <v>007006.jpg</v>
      </c>
    </row>
    <row r="323" spans="1:22" ht="12.75">
      <c r="A323" s="58">
        <v>7</v>
      </c>
      <c r="B323">
        <v>7</v>
      </c>
      <c r="C323">
        <v>0</v>
      </c>
      <c r="D323" s="11"/>
      <c r="E323" s="3" t="s">
        <v>263</v>
      </c>
      <c r="F323" s="20"/>
      <c r="G323" s="3"/>
      <c r="H323" s="3" t="s">
        <v>1219</v>
      </c>
      <c r="I323" s="20"/>
      <c r="J323" s="3"/>
      <c r="K323" s="3" t="s">
        <v>603</v>
      </c>
      <c r="L323" s="20"/>
      <c r="M323" s="3"/>
      <c r="N323" s="3" t="s">
        <v>1687</v>
      </c>
      <c r="O323" s="20"/>
      <c r="P323" s="8"/>
      <c r="Q323" s="8" t="s">
        <v>2169</v>
      </c>
      <c r="R323" s="25"/>
      <c r="S323" s="3"/>
      <c r="T323" s="3" t="s">
        <v>1687</v>
      </c>
      <c r="U323" s="20"/>
      <c r="V323" s="59" t="str">
        <f>CONCATENATE("00",A323,"00",B323,".jpg")</f>
        <v>007007.jpg</v>
      </c>
    </row>
    <row r="324" spans="1:22" ht="12.75">
      <c r="A324" s="58">
        <v>7</v>
      </c>
      <c r="B324">
        <v>7</v>
      </c>
      <c r="C324">
        <v>1</v>
      </c>
      <c r="D324" s="10"/>
      <c r="E324" s="2"/>
      <c r="F324" s="19" t="s">
        <v>264</v>
      </c>
      <c r="G324" s="2"/>
      <c r="H324" s="2"/>
      <c r="I324" s="19" t="s">
        <v>1220</v>
      </c>
      <c r="J324" s="2"/>
      <c r="K324" s="2"/>
      <c r="L324" s="19" t="s">
        <v>757</v>
      </c>
      <c r="M324" s="2"/>
      <c r="N324" s="2"/>
      <c r="O324" s="19" t="s">
        <v>1688</v>
      </c>
      <c r="P324" s="36"/>
      <c r="Q324" s="36"/>
      <c r="R324" s="41" t="s">
        <v>2170</v>
      </c>
      <c r="S324" s="2"/>
      <c r="T324" s="2"/>
      <c r="U324" s="19" t="s">
        <v>2623</v>
      </c>
      <c r="V324" s="59" t="str">
        <f>CONCATENATE("00",A324,"00",B324,"00",C324,".jpg")</f>
        <v>007007001.jpg</v>
      </c>
    </row>
    <row r="325" spans="1:22" ht="48">
      <c r="A325" s="58">
        <v>7</v>
      </c>
      <c r="B325">
        <v>7</v>
      </c>
      <c r="C325">
        <v>2</v>
      </c>
      <c r="D325" s="10"/>
      <c r="E325" s="2"/>
      <c r="F325" s="19" t="s">
        <v>265</v>
      </c>
      <c r="G325" s="2"/>
      <c r="H325" s="2"/>
      <c r="I325" s="19" t="s">
        <v>1221</v>
      </c>
      <c r="J325" s="2"/>
      <c r="K325" s="2"/>
      <c r="L325" s="19" t="s">
        <v>758</v>
      </c>
      <c r="M325" s="2"/>
      <c r="N325" s="2"/>
      <c r="O325" s="19" t="s">
        <v>1689</v>
      </c>
      <c r="P325" s="37"/>
      <c r="Q325" s="37"/>
      <c r="R325" s="42" t="s">
        <v>2171</v>
      </c>
      <c r="S325" s="2"/>
      <c r="T325" s="2"/>
      <c r="U325" s="19" t="s">
        <v>2624</v>
      </c>
      <c r="V325" s="59" t="str">
        <f>CONCATENATE("00",A325,"00",B325,"00",C325,".jpg")</f>
        <v>007007002.jpg</v>
      </c>
    </row>
    <row r="326" spans="1:22" ht="60">
      <c r="A326" s="58">
        <v>7</v>
      </c>
      <c r="B326">
        <v>7</v>
      </c>
      <c r="C326">
        <v>3</v>
      </c>
      <c r="D326" s="10"/>
      <c r="E326" s="2"/>
      <c r="F326" s="19" t="s">
        <v>266</v>
      </c>
      <c r="G326" s="2"/>
      <c r="H326" s="2"/>
      <c r="I326" s="19" t="s">
        <v>1222</v>
      </c>
      <c r="J326" s="2"/>
      <c r="K326" s="2"/>
      <c r="L326" s="19" t="s">
        <v>759</v>
      </c>
      <c r="M326" s="2"/>
      <c r="N326" s="2"/>
      <c r="O326" s="19" t="s">
        <v>1690</v>
      </c>
      <c r="P326" s="36"/>
      <c r="Q326" s="36"/>
      <c r="R326" s="41" t="s">
        <v>2172</v>
      </c>
      <c r="S326" s="2"/>
      <c r="T326" s="2"/>
      <c r="U326" s="19" t="s">
        <v>2625</v>
      </c>
      <c r="V326" s="59" t="str">
        <f>CONCATENATE("00",A326,"00",B326,"00",C326,".jpg")</f>
        <v>007007003.jpg</v>
      </c>
    </row>
    <row r="327" spans="1:22" ht="60">
      <c r="A327" s="58">
        <v>7</v>
      </c>
      <c r="B327">
        <v>7</v>
      </c>
      <c r="C327">
        <v>4</v>
      </c>
      <c r="D327" s="10"/>
      <c r="E327" s="2"/>
      <c r="F327" s="19" t="s">
        <v>267</v>
      </c>
      <c r="G327" s="2"/>
      <c r="H327" s="2"/>
      <c r="I327" s="19" t="s">
        <v>1223</v>
      </c>
      <c r="J327" s="2"/>
      <c r="K327" s="2"/>
      <c r="L327" s="19" t="s">
        <v>760</v>
      </c>
      <c r="M327" s="2"/>
      <c r="N327" s="2"/>
      <c r="O327" s="19" t="s">
        <v>1691</v>
      </c>
      <c r="P327" s="36"/>
      <c r="Q327" s="36"/>
      <c r="R327" s="41" t="s">
        <v>2173</v>
      </c>
      <c r="S327" s="2"/>
      <c r="T327" s="2"/>
      <c r="U327" s="19" t="s">
        <v>2626</v>
      </c>
      <c r="V327" s="59" t="str">
        <f>CONCATENATE("00",A327,"00",B327,"00",C327,".jpg")</f>
        <v>007007004.jpg</v>
      </c>
    </row>
    <row r="328" spans="1:22" ht="60">
      <c r="A328" s="58">
        <v>7</v>
      </c>
      <c r="B328">
        <v>7</v>
      </c>
      <c r="C328">
        <v>5</v>
      </c>
      <c r="D328" s="10"/>
      <c r="E328" s="2"/>
      <c r="F328" s="19" t="s">
        <v>268</v>
      </c>
      <c r="G328" s="9"/>
      <c r="H328" s="9"/>
      <c r="I328" s="26" t="s">
        <v>1224</v>
      </c>
      <c r="J328" s="9"/>
      <c r="K328" s="9"/>
      <c r="L328" s="26" t="s">
        <v>761</v>
      </c>
      <c r="M328" s="9"/>
      <c r="N328" s="9"/>
      <c r="O328" s="26" t="s">
        <v>1692</v>
      </c>
      <c r="P328" s="9"/>
      <c r="Q328" s="9"/>
      <c r="R328" s="26" t="s">
        <v>2174</v>
      </c>
      <c r="S328" s="9"/>
      <c r="T328" s="9"/>
      <c r="U328" s="26" t="s">
        <v>2627</v>
      </c>
      <c r="V328" s="59" t="str">
        <f>CONCATENATE("00",A328,"00",B328,"00",C328,".jpg")</f>
        <v>007007005.jpg</v>
      </c>
    </row>
    <row r="329" spans="1:22" ht="12.75">
      <c r="A329" s="58">
        <v>7</v>
      </c>
      <c r="B329">
        <v>7</v>
      </c>
      <c r="C329">
        <v>99</v>
      </c>
      <c r="D329" s="11"/>
      <c r="E329" s="3"/>
      <c r="F329" s="20" t="s">
        <v>10</v>
      </c>
      <c r="G329" s="3"/>
      <c r="H329" s="3"/>
      <c r="I329" s="20" t="s">
        <v>987</v>
      </c>
      <c r="J329" s="3"/>
      <c r="K329" s="3"/>
      <c r="L329" s="20" t="s">
        <v>512</v>
      </c>
      <c r="M329" s="3"/>
      <c r="N329" s="3"/>
      <c r="O329" s="20" t="s">
        <v>1450</v>
      </c>
      <c r="P329" s="2"/>
      <c r="Q329" s="2"/>
      <c r="R329" s="19" t="s">
        <v>1918</v>
      </c>
      <c r="S329" s="3"/>
      <c r="T329" s="3"/>
      <c r="U329" s="20" t="s">
        <v>2401</v>
      </c>
      <c r="V329" s="59" t="str">
        <f>CONCATENATE("00",A329,"00",B329,"0",C329,".jpg")</f>
        <v>007007099.jpg</v>
      </c>
    </row>
    <row r="330" spans="1:22" ht="24">
      <c r="A330" s="58">
        <v>7</v>
      </c>
      <c r="B330">
        <v>8</v>
      </c>
      <c r="C330">
        <v>0</v>
      </c>
      <c r="D330" s="11"/>
      <c r="E330" s="3" t="s">
        <v>269</v>
      </c>
      <c r="F330" s="20"/>
      <c r="G330" s="3"/>
      <c r="H330" s="3" t="s">
        <v>1225</v>
      </c>
      <c r="I330" s="20"/>
      <c r="J330" s="3"/>
      <c r="K330" s="3" t="s">
        <v>762</v>
      </c>
      <c r="L330" s="20"/>
      <c r="M330" s="3"/>
      <c r="N330" s="3" t="s">
        <v>1693</v>
      </c>
      <c r="O330" s="20"/>
      <c r="P330" s="8"/>
      <c r="Q330" s="8" t="s">
        <v>2175</v>
      </c>
      <c r="R330" s="25"/>
      <c r="S330" s="3"/>
      <c r="T330" s="3" t="s">
        <v>2628</v>
      </c>
      <c r="U330" s="20"/>
      <c r="V330" s="59" t="str">
        <f>CONCATENATE("00",A330,"00",B330,".jpg")</f>
        <v>007008.jpg</v>
      </c>
    </row>
    <row r="331" spans="1:22" ht="36">
      <c r="A331" s="58">
        <v>7</v>
      </c>
      <c r="B331">
        <v>8</v>
      </c>
      <c r="C331">
        <v>1</v>
      </c>
      <c r="D331" s="11"/>
      <c r="E331" s="3"/>
      <c r="F331" s="20" t="s">
        <v>270</v>
      </c>
      <c r="G331" s="3"/>
      <c r="H331" s="3"/>
      <c r="I331" s="20" t="s">
        <v>1226</v>
      </c>
      <c r="J331" s="3"/>
      <c r="K331" s="3"/>
      <c r="L331" s="20" t="s">
        <v>763</v>
      </c>
      <c r="M331" s="3"/>
      <c r="N331" s="3"/>
      <c r="O331" s="20" t="s">
        <v>1694</v>
      </c>
      <c r="P331" s="8"/>
      <c r="Q331" s="8"/>
      <c r="R331" s="25" t="s">
        <v>2176</v>
      </c>
      <c r="S331" s="3"/>
      <c r="T331" s="3"/>
      <c r="U331" s="20" t="s">
        <v>2629</v>
      </c>
      <c r="V331" s="59" t="str">
        <f>CONCATENATE("00",A331,"00",B331,"00",C331,".jpg")</f>
        <v>007008001.jpg</v>
      </c>
    </row>
    <row r="332" spans="1:22" ht="36">
      <c r="A332" s="58">
        <v>7</v>
      </c>
      <c r="B332">
        <v>8</v>
      </c>
      <c r="C332">
        <v>2</v>
      </c>
      <c r="D332" s="11"/>
      <c r="E332" s="3"/>
      <c r="F332" s="20" t="s">
        <v>271</v>
      </c>
      <c r="G332" s="3"/>
      <c r="H332" s="3"/>
      <c r="I332" s="20" t="s">
        <v>1227</v>
      </c>
      <c r="J332" s="3"/>
      <c r="K332" s="3"/>
      <c r="L332" s="20" t="s">
        <v>764</v>
      </c>
      <c r="M332" s="3"/>
      <c r="N332" s="3"/>
      <c r="O332" s="20" t="s">
        <v>1695</v>
      </c>
      <c r="P332" s="8"/>
      <c r="Q332" s="8"/>
      <c r="R332" s="25" t="s">
        <v>2177</v>
      </c>
      <c r="S332" s="3"/>
      <c r="T332" s="3"/>
      <c r="U332" s="20" t="s">
        <v>2630</v>
      </c>
      <c r="V332" s="59" t="str">
        <f>CONCATENATE("00",A332,"00",B332,"00",C332,".jpg")</f>
        <v>007008002.jpg</v>
      </c>
    </row>
    <row r="333" spans="1:22" ht="48">
      <c r="A333" s="58">
        <v>7</v>
      </c>
      <c r="B333">
        <v>8</v>
      </c>
      <c r="C333">
        <v>3</v>
      </c>
      <c r="D333" s="10"/>
      <c r="E333" s="2"/>
      <c r="F333" s="19" t="s">
        <v>272</v>
      </c>
      <c r="G333" s="2"/>
      <c r="H333" s="2"/>
      <c r="I333" s="19" t="s">
        <v>1228</v>
      </c>
      <c r="J333" s="2"/>
      <c r="K333" s="2"/>
      <c r="L333" s="19" t="s">
        <v>765</v>
      </c>
      <c r="M333" s="9"/>
      <c r="N333" s="9"/>
      <c r="O333" s="26" t="s">
        <v>1696</v>
      </c>
      <c r="P333" s="9"/>
      <c r="Q333" s="9"/>
      <c r="R333" s="26" t="s">
        <v>2178</v>
      </c>
      <c r="S333" s="35"/>
      <c r="T333" s="35"/>
      <c r="U333" s="40" t="s">
        <v>2631</v>
      </c>
      <c r="V333" s="59" t="str">
        <f>CONCATENATE("00",A333,"00",B333,"00",C333,".jpg")</f>
        <v>007008003.jpg</v>
      </c>
    </row>
    <row r="334" spans="1:22" ht="48">
      <c r="A334" s="58">
        <v>7</v>
      </c>
      <c r="B334">
        <v>8</v>
      </c>
      <c r="C334">
        <v>4</v>
      </c>
      <c r="D334" s="10"/>
      <c r="E334" s="2"/>
      <c r="F334" s="19" t="s">
        <v>273</v>
      </c>
      <c r="G334" s="2"/>
      <c r="H334" s="2"/>
      <c r="I334" s="19" t="s">
        <v>1229</v>
      </c>
      <c r="J334" s="2"/>
      <c r="K334" s="2"/>
      <c r="L334" s="19" t="s">
        <v>766</v>
      </c>
      <c r="M334" s="9"/>
      <c r="N334" s="9"/>
      <c r="O334" s="26" t="s">
        <v>1697</v>
      </c>
      <c r="P334" s="9"/>
      <c r="Q334" s="9"/>
      <c r="R334" s="26" t="s">
        <v>2179</v>
      </c>
      <c r="S334" s="35"/>
      <c r="T334" s="35"/>
      <c r="U334" s="40" t="s">
        <v>2632</v>
      </c>
      <c r="V334" s="59" t="str">
        <f>CONCATENATE("00",A334,"00",B334,"00",C334,".jpg")</f>
        <v>007008004.jpg</v>
      </c>
    </row>
    <row r="335" spans="1:22" ht="12.75">
      <c r="A335" s="58">
        <v>7</v>
      </c>
      <c r="B335">
        <v>8</v>
      </c>
      <c r="C335">
        <v>99</v>
      </c>
      <c r="D335" s="11"/>
      <c r="E335" s="3"/>
      <c r="F335" s="20" t="s">
        <v>10</v>
      </c>
      <c r="G335" s="3"/>
      <c r="H335" s="3"/>
      <c r="I335" s="20" t="s">
        <v>987</v>
      </c>
      <c r="J335" s="3"/>
      <c r="K335" s="3"/>
      <c r="L335" s="20" t="s">
        <v>512</v>
      </c>
      <c r="M335" s="3"/>
      <c r="N335" s="3"/>
      <c r="O335" s="20" t="s">
        <v>1450</v>
      </c>
      <c r="P335" s="2"/>
      <c r="Q335" s="2"/>
      <c r="R335" s="19" t="s">
        <v>1918</v>
      </c>
      <c r="S335" s="3"/>
      <c r="T335" s="3"/>
      <c r="U335" s="20" t="s">
        <v>2401</v>
      </c>
      <c r="V335" s="59" t="str">
        <f>CONCATENATE("00",A335,"00",B335,"0",C335,".jpg")</f>
        <v>007008099.jpg</v>
      </c>
    </row>
    <row r="336" spans="1:22" ht="12.75">
      <c r="A336" s="58">
        <v>7</v>
      </c>
      <c r="B336">
        <v>9</v>
      </c>
      <c r="C336">
        <v>0</v>
      </c>
      <c r="D336" s="14"/>
      <c r="E336" s="6" t="s">
        <v>274</v>
      </c>
      <c r="F336" s="23"/>
      <c r="G336" s="2"/>
      <c r="H336" s="2" t="s">
        <v>767</v>
      </c>
      <c r="I336" s="19"/>
      <c r="J336" s="2"/>
      <c r="K336" s="2" t="s">
        <v>767</v>
      </c>
      <c r="L336" s="19" t="s">
        <v>767</v>
      </c>
      <c r="M336" s="2"/>
      <c r="N336" s="2" t="s">
        <v>1698</v>
      </c>
      <c r="O336" s="19" t="s">
        <v>1698</v>
      </c>
      <c r="P336" s="9"/>
      <c r="Q336" s="9" t="s">
        <v>2180</v>
      </c>
      <c r="R336" s="26" t="s">
        <v>2180</v>
      </c>
      <c r="S336" s="2"/>
      <c r="T336" s="2" t="s">
        <v>2633</v>
      </c>
      <c r="U336" s="19"/>
      <c r="V336" s="59" t="str">
        <f>CONCATENATE("00",A336,"00",B336,".jpg")</f>
        <v>007009.jpg</v>
      </c>
    </row>
    <row r="337" spans="1:22" ht="60">
      <c r="A337" s="58">
        <v>7</v>
      </c>
      <c r="B337">
        <v>9</v>
      </c>
      <c r="C337">
        <v>1</v>
      </c>
      <c r="D337" s="11"/>
      <c r="E337" s="3"/>
      <c r="F337" s="20" t="s">
        <v>121</v>
      </c>
      <c r="G337" s="3"/>
      <c r="H337" s="3"/>
      <c r="I337" s="20" t="s">
        <v>1084</v>
      </c>
      <c r="J337" s="3"/>
      <c r="K337" s="3"/>
      <c r="L337" s="20" t="s">
        <v>614</v>
      </c>
      <c r="M337" s="3"/>
      <c r="N337" s="3"/>
      <c r="O337" s="20" t="s">
        <v>1550</v>
      </c>
      <c r="P337" s="8"/>
      <c r="Q337" s="8"/>
      <c r="R337" s="25" t="s">
        <v>2024</v>
      </c>
      <c r="S337" s="3"/>
      <c r="T337" s="3"/>
      <c r="U337" s="20" t="s">
        <v>2493</v>
      </c>
      <c r="V337" s="59" t="str">
        <f>CONCATENATE("00",A337,"00",B337,"00",C337,".jpg")</f>
        <v>007009001.jpg</v>
      </c>
    </row>
    <row r="338" spans="1:22" ht="60">
      <c r="A338" s="58">
        <v>7</v>
      </c>
      <c r="B338">
        <v>9</v>
      </c>
      <c r="C338">
        <v>2</v>
      </c>
      <c r="D338" s="11"/>
      <c r="E338" s="3"/>
      <c r="F338" s="20" t="s">
        <v>139</v>
      </c>
      <c r="G338" s="3"/>
      <c r="H338" s="3"/>
      <c r="I338" s="20" t="s">
        <v>1102</v>
      </c>
      <c r="J338" s="3"/>
      <c r="K338" s="3"/>
      <c r="L338" s="20" t="s">
        <v>632</v>
      </c>
      <c r="M338" s="3"/>
      <c r="N338" s="3"/>
      <c r="O338" s="20" t="s">
        <v>1568</v>
      </c>
      <c r="P338" s="8"/>
      <c r="Q338" s="8"/>
      <c r="R338" s="25" t="s">
        <v>2131</v>
      </c>
      <c r="S338" s="3"/>
      <c r="T338" s="3"/>
      <c r="U338" s="20" t="s">
        <v>2510</v>
      </c>
      <c r="V338" s="59" t="str">
        <f>CONCATENATE("00",A338,"00",B338,"00",C338,".jpg")</f>
        <v>007009002.jpg</v>
      </c>
    </row>
    <row r="339" spans="1:22" ht="36">
      <c r="A339" s="58">
        <v>7</v>
      </c>
      <c r="B339">
        <v>9</v>
      </c>
      <c r="C339">
        <v>3</v>
      </c>
      <c r="D339" s="11"/>
      <c r="E339" s="3"/>
      <c r="F339" s="20" t="s">
        <v>137</v>
      </c>
      <c r="G339" s="3"/>
      <c r="H339" s="3"/>
      <c r="I339" s="20" t="s">
        <v>1100</v>
      </c>
      <c r="J339" s="3"/>
      <c r="K339" s="3"/>
      <c r="L339" s="20" t="s">
        <v>630</v>
      </c>
      <c r="M339" s="3"/>
      <c r="N339" s="3"/>
      <c r="O339" s="20" t="s">
        <v>1566</v>
      </c>
      <c r="P339" s="8"/>
      <c r="Q339" s="8"/>
      <c r="R339" s="25" t="s">
        <v>2040</v>
      </c>
      <c r="S339" s="3"/>
      <c r="T339" s="3"/>
      <c r="U339" s="20" t="s">
        <v>2509</v>
      </c>
      <c r="V339" s="59" t="str">
        <f>CONCATENATE("00",A339,"00",B339,"00",C339,".jpg")</f>
        <v>007009003.jpg</v>
      </c>
    </row>
    <row r="340" spans="1:22" ht="12.75">
      <c r="A340" s="58">
        <v>7</v>
      </c>
      <c r="B340">
        <v>9</v>
      </c>
      <c r="C340">
        <v>99</v>
      </c>
      <c r="D340" s="11"/>
      <c r="E340" s="3"/>
      <c r="F340" s="20" t="s">
        <v>10</v>
      </c>
      <c r="G340" s="3"/>
      <c r="H340" s="3"/>
      <c r="I340" s="20" t="s">
        <v>987</v>
      </c>
      <c r="J340" s="3"/>
      <c r="K340" s="3"/>
      <c r="L340" s="20" t="s">
        <v>512</v>
      </c>
      <c r="M340" s="3"/>
      <c r="N340" s="3"/>
      <c r="O340" s="20" t="s">
        <v>1450</v>
      </c>
      <c r="P340" s="2"/>
      <c r="Q340" s="2"/>
      <c r="R340" s="19" t="s">
        <v>1918</v>
      </c>
      <c r="S340" s="3"/>
      <c r="T340" s="3"/>
      <c r="U340" s="20" t="s">
        <v>2401</v>
      </c>
      <c r="V340" s="59" t="str">
        <f>CONCATENATE("00",A340,"00",B340,"0",C340,".jpg")</f>
        <v>007009099.jpg</v>
      </c>
    </row>
    <row r="341" spans="1:22" ht="12.75">
      <c r="A341" s="58">
        <v>7</v>
      </c>
      <c r="B341">
        <v>10</v>
      </c>
      <c r="C341">
        <v>0</v>
      </c>
      <c r="D341" s="14"/>
      <c r="E341" s="6" t="s">
        <v>275</v>
      </c>
      <c r="F341" s="23"/>
      <c r="G341" s="2"/>
      <c r="H341" s="2" t="s">
        <v>1230</v>
      </c>
      <c r="I341" s="19"/>
      <c r="J341" s="2"/>
      <c r="K341" s="2" t="s">
        <v>768</v>
      </c>
      <c r="L341" s="19"/>
      <c r="M341" s="2"/>
      <c r="N341" s="2" t="s">
        <v>1699</v>
      </c>
      <c r="O341" s="19"/>
      <c r="P341" s="2"/>
      <c r="Q341" s="2" t="s">
        <v>2181</v>
      </c>
      <c r="R341" s="19"/>
      <c r="S341" s="2"/>
      <c r="T341" s="2" t="s">
        <v>2634</v>
      </c>
      <c r="U341" s="19"/>
      <c r="V341" s="59" t="str">
        <f>CONCATENATE("00",A341,"0",B341,".jpg")</f>
        <v>007010.jpg</v>
      </c>
    </row>
    <row r="342" spans="1:22" ht="12.75">
      <c r="A342" s="58">
        <v>7</v>
      </c>
      <c r="B342">
        <v>99</v>
      </c>
      <c r="C342">
        <v>0</v>
      </c>
      <c r="D342" s="11"/>
      <c r="E342" s="3" t="s">
        <v>10</v>
      </c>
      <c r="F342" s="20"/>
      <c r="G342" s="3"/>
      <c r="H342" s="3" t="s">
        <v>987</v>
      </c>
      <c r="I342" s="20"/>
      <c r="J342" s="3"/>
      <c r="K342" s="3" t="s">
        <v>512</v>
      </c>
      <c r="L342" s="20"/>
      <c r="M342" s="3"/>
      <c r="N342" s="3" t="s">
        <v>1450</v>
      </c>
      <c r="O342" s="20"/>
      <c r="P342" s="2"/>
      <c r="Q342" s="2" t="s">
        <v>1918</v>
      </c>
      <c r="R342" s="19"/>
      <c r="S342" s="3"/>
      <c r="T342" s="3" t="s">
        <v>2401</v>
      </c>
      <c r="U342" s="20"/>
      <c r="V342" s="59" t="str">
        <f>CONCATENATE("00",A342,"0",B342,".jpg")</f>
        <v>007099.jpg</v>
      </c>
    </row>
    <row r="343" spans="1:22" ht="36">
      <c r="A343" s="58">
        <v>8</v>
      </c>
      <c r="B343">
        <v>0</v>
      </c>
      <c r="C343">
        <v>0</v>
      </c>
      <c r="D343" s="15" t="s">
        <v>276</v>
      </c>
      <c r="E343" s="7"/>
      <c r="F343" s="24"/>
      <c r="G343" s="7" t="s">
        <v>1231</v>
      </c>
      <c r="H343" s="7"/>
      <c r="I343" s="24"/>
      <c r="J343" s="7" t="s">
        <v>769</v>
      </c>
      <c r="K343" s="7"/>
      <c r="L343" s="24"/>
      <c r="M343" s="7" t="s">
        <v>1700</v>
      </c>
      <c r="N343" s="7"/>
      <c r="O343" s="24"/>
      <c r="P343" s="8" t="s">
        <v>2182</v>
      </c>
      <c r="Q343" s="8"/>
      <c r="R343" s="25"/>
      <c r="S343" s="7" t="s">
        <v>2635</v>
      </c>
      <c r="T343" s="7"/>
      <c r="U343" s="24"/>
      <c r="V343" s="59" t="str">
        <f>CONCATENATE("00",A343,".jpg")</f>
        <v>008.jpg</v>
      </c>
    </row>
    <row r="344" spans="1:22" ht="24">
      <c r="A344" s="58">
        <v>8</v>
      </c>
      <c r="B344">
        <v>1</v>
      </c>
      <c r="C344">
        <v>0</v>
      </c>
      <c r="D344" s="11"/>
      <c r="E344" s="3" t="s">
        <v>277</v>
      </c>
      <c r="F344" s="20"/>
      <c r="G344" s="3"/>
      <c r="H344" s="3" t="s">
        <v>1232</v>
      </c>
      <c r="I344" s="20"/>
      <c r="J344" s="2"/>
      <c r="K344" s="2" t="s">
        <v>770</v>
      </c>
      <c r="L344" s="19"/>
      <c r="M344" s="2"/>
      <c r="N344" s="2" t="s">
        <v>1701</v>
      </c>
      <c r="O344" s="19"/>
      <c r="P344" s="2"/>
      <c r="Q344" s="2" t="s">
        <v>2183</v>
      </c>
      <c r="R344" s="19"/>
      <c r="S344" s="3"/>
      <c r="T344" s="3" t="s">
        <v>1701</v>
      </c>
      <c r="U344" s="20"/>
      <c r="V344" s="59" t="str">
        <f>CONCATENATE("00",A344,"00",B344,".jpg")</f>
        <v>008001.jpg</v>
      </c>
    </row>
    <row r="345" spans="1:22" ht="24">
      <c r="A345" s="58">
        <v>8</v>
      </c>
      <c r="B345">
        <v>2</v>
      </c>
      <c r="C345">
        <v>0</v>
      </c>
      <c r="D345" s="11"/>
      <c r="E345" s="3" t="s">
        <v>278</v>
      </c>
      <c r="F345" s="20"/>
      <c r="G345" s="3"/>
      <c r="H345" s="3" t="s">
        <v>1233</v>
      </c>
      <c r="I345" s="20"/>
      <c r="J345" s="3"/>
      <c r="K345" s="3" t="s">
        <v>771</v>
      </c>
      <c r="L345" s="20"/>
      <c r="M345" s="3"/>
      <c r="N345" s="3" t="s">
        <v>1702</v>
      </c>
      <c r="O345" s="20"/>
      <c r="P345" s="2"/>
      <c r="Q345" s="2" t="s">
        <v>2184</v>
      </c>
      <c r="R345" s="19"/>
      <c r="S345" s="3"/>
      <c r="T345" s="3" t="s">
        <v>2636</v>
      </c>
      <c r="U345" s="20"/>
      <c r="V345" s="59" t="str">
        <f>CONCATENATE("00",A345,"00",B345,".jpg")</f>
        <v>008002.jpg</v>
      </c>
    </row>
    <row r="346" spans="1:22" ht="24">
      <c r="A346" s="58">
        <v>8</v>
      </c>
      <c r="B346">
        <v>2</v>
      </c>
      <c r="C346">
        <v>1</v>
      </c>
      <c r="D346" s="10"/>
      <c r="E346" s="2"/>
      <c r="F346" s="19" t="s">
        <v>279</v>
      </c>
      <c r="G346" s="2"/>
      <c r="H346" s="2"/>
      <c r="I346" s="19" t="s">
        <v>1234</v>
      </c>
      <c r="J346" s="2"/>
      <c r="K346" s="2"/>
      <c r="L346" s="19" t="s">
        <v>772</v>
      </c>
      <c r="M346" s="2"/>
      <c r="N346" s="2"/>
      <c r="O346" s="19" t="s">
        <v>1703</v>
      </c>
      <c r="P346" s="9"/>
      <c r="Q346" s="9"/>
      <c r="R346" s="26" t="s">
        <v>2185</v>
      </c>
      <c r="S346" s="2"/>
      <c r="T346" s="2"/>
      <c r="U346" s="19" t="s">
        <v>2637</v>
      </c>
      <c r="V346" s="59" t="str">
        <f aca="true" t="shared" si="16" ref="V346:V352">CONCATENATE("00",A346,"00",B346,"00",C346,".jpg")</f>
        <v>008002001.jpg</v>
      </c>
    </row>
    <row r="347" spans="1:22" ht="60">
      <c r="A347" s="58">
        <v>8</v>
      </c>
      <c r="B347">
        <v>2</v>
      </c>
      <c r="C347">
        <v>2</v>
      </c>
      <c r="D347" s="10"/>
      <c r="E347" s="2"/>
      <c r="F347" s="19" t="s">
        <v>280</v>
      </c>
      <c r="G347" s="2"/>
      <c r="H347" s="2"/>
      <c r="I347" s="19" t="s">
        <v>1235</v>
      </c>
      <c r="J347" s="2"/>
      <c r="K347" s="2"/>
      <c r="L347" s="19" t="s">
        <v>773</v>
      </c>
      <c r="M347" s="2"/>
      <c r="N347" s="2"/>
      <c r="O347" s="19" t="s">
        <v>1704</v>
      </c>
      <c r="P347" s="9"/>
      <c r="Q347" s="9"/>
      <c r="R347" s="26" t="s">
        <v>2186</v>
      </c>
      <c r="S347" s="2"/>
      <c r="T347" s="2"/>
      <c r="U347" s="19" t="s">
        <v>2638</v>
      </c>
      <c r="V347" s="59" t="str">
        <f t="shared" si="16"/>
        <v>008002002.jpg</v>
      </c>
    </row>
    <row r="348" spans="1:22" ht="48">
      <c r="A348" s="58">
        <v>8</v>
      </c>
      <c r="B348">
        <v>2</v>
      </c>
      <c r="C348">
        <v>3</v>
      </c>
      <c r="D348" s="10"/>
      <c r="E348" s="2"/>
      <c r="F348" s="19" t="s">
        <v>281</v>
      </c>
      <c r="G348" s="2"/>
      <c r="H348" s="2"/>
      <c r="I348" s="19" t="s">
        <v>1236</v>
      </c>
      <c r="J348" s="2"/>
      <c r="K348" s="2"/>
      <c r="L348" s="19" t="s">
        <v>774</v>
      </c>
      <c r="M348" s="2"/>
      <c r="N348" s="2"/>
      <c r="O348" s="19" t="s">
        <v>1705</v>
      </c>
      <c r="P348" s="9"/>
      <c r="Q348" s="9"/>
      <c r="R348" s="26" t="s">
        <v>2187</v>
      </c>
      <c r="S348" s="2"/>
      <c r="T348" s="2"/>
      <c r="U348" s="19" t="s">
        <v>2639</v>
      </c>
      <c r="V348" s="59" t="str">
        <f t="shared" si="16"/>
        <v>008002003.jpg</v>
      </c>
    </row>
    <row r="349" spans="1:22" ht="24">
      <c r="A349" s="58">
        <v>8</v>
      </c>
      <c r="B349">
        <v>2</v>
      </c>
      <c r="C349">
        <v>4</v>
      </c>
      <c r="D349" s="10"/>
      <c r="E349" s="2"/>
      <c r="F349" s="19" t="s">
        <v>282</v>
      </c>
      <c r="G349" s="2"/>
      <c r="H349" s="2"/>
      <c r="I349" s="19" t="s">
        <v>1237</v>
      </c>
      <c r="J349" s="2"/>
      <c r="K349" s="2"/>
      <c r="L349" s="19" t="s">
        <v>775</v>
      </c>
      <c r="M349" s="2"/>
      <c r="N349" s="2"/>
      <c r="O349" s="19" t="s">
        <v>1706</v>
      </c>
      <c r="P349" s="9"/>
      <c r="Q349" s="9"/>
      <c r="R349" s="26" t="s">
        <v>2188</v>
      </c>
      <c r="S349" s="2"/>
      <c r="T349" s="2"/>
      <c r="U349" s="19" t="s">
        <v>2640</v>
      </c>
      <c r="V349" s="59" t="str">
        <f t="shared" si="16"/>
        <v>008002004.jpg</v>
      </c>
    </row>
    <row r="350" spans="1:22" ht="48">
      <c r="A350" s="58">
        <v>8</v>
      </c>
      <c r="B350">
        <v>2</v>
      </c>
      <c r="C350">
        <v>5</v>
      </c>
      <c r="D350" s="10"/>
      <c r="E350" s="2"/>
      <c r="F350" s="19" t="s">
        <v>283</v>
      </c>
      <c r="G350" s="9"/>
      <c r="H350" s="9"/>
      <c r="I350" s="26" t="s">
        <v>1238</v>
      </c>
      <c r="J350" s="9"/>
      <c r="K350" s="9"/>
      <c r="L350" s="26" t="s">
        <v>776</v>
      </c>
      <c r="M350" s="9"/>
      <c r="N350" s="9"/>
      <c r="O350" s="26" t="s">
        <v>1707</v>
      </c>
      <c r="P350" s="9"/>
      <c r="Q350" s="9"/>
      <c r="R350" s="26" t="s">
        <v>2189</v>
      </c>
      <c r="S350" s="9"/>
      <c r="T350" s="9"/>
      <c r="U350" s="26" t="s">
        <v>2641</v>
      </c>
      <c r="V350" s="59" t="str">
        <f t="shared" si="16"/>
        <v>008002005.jpg</v>
      </c>
    </row>
    <row r="351" spans="1:22" ht="36">
      <c r="A351" s="58">
        <v>8</v>
      </c>
      <c r="B351">
        <v>2</v>
      </c>
      <c r="C351">
        <v>6</v>
      </c>
      <c r="D351" s="11"/>
      <c r="E351" s="3"/>
      <c r="F351" s="20" t="s">
        <v>284</v>
      </c>
      <c r="G351" s="3"/>
      <c r="H351" s="3"/>
      <c r="I351" s="20" t="s">
        <v>1239</v>
      </c>
      <c r="J351" s="3"/>
      <c r="K351" s="3"/>
      <c r="L351" s="20" t="s">
        <v>777</v>
      </c>
      <c r="M351" s="3"/>
      <c r="N351" s="3"/>
      <c r="O351" s="20" t="s">
        <v>1708</v>
      </c>
      <c r="P351" s="2"/>
      <c r="Q351" s="2"/>
      <c r="R351" s="19" t="s">
        <v>2190</v>
      </c>
      <c r="S351" s="3"/>
      <c r="T351" s="3"/>
      <c r="U351" s="20" t="s">
        <v>2642</v>
      </c>
      <c r="V351" s="59" t="str">
        <f t="shared" si="16"/>
        <v>008002006.jpg</v>
      </c>
    </row>
    <row r="352" spans="1:22" ht="24">
      <c r="A352" s="58">
        <v>8</v>
      </c>
      <c r="B352">
        <v>2</v>
      </c>
      <c r="C352">
        <v>7</v>
      </c>
      <c r="D352" s="10"/>
      <c r="E352" s="2"/>
      <c r="F352" s="19" t="s">
        <v>285</v>
      </c>
      <c r="G352" s="2"/>
      <c r="H352" s="2"/>
      <c r="I352" s="19" t="s">
        <v>1240</v>
      </c>
      <c r="J352" s="2"/>
      <c r="K352" s="2"/>
      <c r="L352" s="19" t="s">
        <v>778</v>
      </c>
      <c r="M352" s="2"/>
      <c r="N352" s="2"/>
      <c r="O352" s="19" t="s">
        <v>1709</v>
      </c>
      <c r="P352" s="9"/>
      <c r="Q352" s="9"/>
      <c r="R352" s="26" t="s">
        <v>2191</v>
      </c>
      <c r="S352" s="2"/>
      <c r="T352" s="2"/>
      <c r="U352" s="19" t="s">
        <v>2643</v>
      </c>
      <c r="V352" s="59" t="str">
        <f t="shared" si="16"/>
        <v>008002007.jpg</v>
      </c>
    </row>
    <row r="353" spans="1:22" ht="12.75">
      <c r="A353" s="58">
        <v>8</v>
      </c>
      <c r="B353">
        <v>2</v>
      </c>
      <c r="C353">
        <v>99</v>
      </c>
      <c r="D353" s="11"/>
      <c r="E353" s="3"/>
      <c r="F353" s="20" t="s">
        <v>10</v>
      </c>
      <c r="G353" s="3"/>
      <c r="H353" s="3"/>
      <c r="I353" s="20" t="s">
        <v>987</v>
      </c>
      <c r="J353" s="3"/>
      <c r="K353" s="3"/>
      <c r="L353" s="20" t="s">
        <v>512</v>
      </c>
      <c r="M353" s="3"/>
      <c r="N353" s="3"/>
      <c r="O353" s="20" t="s">
        <v>1450</v>
      </c>
      <c r="P353" s="2"/>
      <c r="Q353" s="2"/>
      <c r="R353" s="19" t="s">
        <v>1918</v>
      </c>
      <c r="S353" s="3"/>
      <c r="T353" s="3"/>
      <c r="U353" s="20" t="s">
        <v>2401</v>
      </c>
      <c r="V353" s="59" t="str">
        <f>CONCATENATE("00",A353,"00",B353,"0",C353,".jpg")</f>
        <v>008002099.jpg</v>
      </c>
    </row>
    <row r="354" spans="1:22" ht="24">
      <c r="A354" s="58">
        <v>8</v>
      </c>
      <c r="B354">
        <v>3</v>
      </c>
      <c r="C354">
        <v>0</v>
      </c>
      <c r="D354" s="11"/>
      <c r="E354" s="3" t="s">
        <v>286</v>
      </c>
      <c r="F354" s="20"/>
      <c r="G354" s="3"/>
      <c r="H354" s="3" t="s">
        <v>1241</v>
      </c>
      <c r="I354" s="20"/>
      <c r="J354" s="3"/>
      <c r="K354" s="3" t="s">
        <v>779</v>
      </c>
      <c r="L354" s="20"/>
      <c r="M354" s="3"/>
      <c r="N354" s="3" t="s">
        <v>1710</v>
      </c>
      <c r="O354" s="20"/>
      <c r="P354" s="2"/>
      <c r="Q354" s="2" t="s">
        <v>2192</v>
      </c>
      <c r="R354" s="19"/>
      <c r="S354" s="3"/>
      <c r="T354" s="3" t="s">
        <v>2644</v>
      </c>
      <c r="U354" s="20"/>
      <c r="V354" s="59" t="str">
        <f>CONCATENATE("00",A354,"00",B354,".jpg")</f>
        <v>008003.jpg</v>
      </c>
    </row>
    <row r="355" spans="1:22" ht="36">
      <c r="A355" s="58">
        <v>8</v>
      </c>
      <c r="B355">
        <v>3</v>
      </c>
      <c r="C355">
        <v>1</v>
      </c>
      <c r="D355" s="10"/>
      <c r="E355" s="2"/>
      <c r="F355" s="19" t="s">
        <v>287</v>
      </c>
      <c r="G355" s="2"/>
      <c r="H355" s="2"/>
      <c r="I355" s="19" t="s">
        <v>1242</v>
      </c>
      <c r="J355" s="2"/>
      <c r="K355" s="2"/>
      <c r="L355" s="19" t="s">
        <v>780</v>
      </c>
      <c r="M355" s="2"/>
      <c r="N355" s="2"/>
      <c r="O355" s="19" t="s">
        <v>1711</v>
      </c>
      <c r="P355" s="9"/>
      <c r="Q355" s="9"/>
      <c r="R355" s="26" t="s">
        <v>2193</v>
      </c>
      <c r="S355" s="2"/>
      <c r="T355" s="2"/>
      <c r="U355" s="19" t="s">
        <v>2645</v>
      </c>
      <c r="V355" s="59" t="str">
        <f aca="true" t="shared" si="17" ref="V355:V363">CONCATENATE("00",A355,"00",B355,"00",C355,".jpg")</f>
        <v>008003001.jpg</v>
      </c>
    </row>
    <row r="356" spans="1:22" ht="36">
      <c r="A356" s="58">
        <v>8</v>
      </c>
      <c r="B356">
        <v>3</v>
      </c>
      <c r="C356">
        <v>2</v>
      </c>
      <c r="D356" s="10"/>
      <c r="E356" s="2"/>
      <c r="F356" s="19" t="s">
        <v>288</v>
      </c>
      <c r="G356" s="2"/>
      <c r="H356" s="2"/>
      <c r="I356" s="19" t="s">
        <v>1243</v>
      </c>
      <c r="J356" s="2"/>
      <c r="K356" s="2"/>
      <c r="L356" s="19" t="s">
        <v>781</v>
      </c>
      <c r="M356" s="2"/>
      <c r="N356" s="2"/>
      <c r="O356" s="19" t="s">
        <v>1712</v>
      </c>
      <c r="P356" s="9"/>
      <c r="Q356" s="9"/>
      <c r="R356" s="26" t="s">
        <v>2194</v>
      </c>
      <c r="S356" s="2"/>
      <c r="T356" s="2"/>
      <c r="U356" s="19" t="s">
        <v>2646</v>
      </c>
      <c r="V356" s="59" t="str">
        <f t="shared" si="17"/>
        <v>008003002.jpg</v>
      </c>
    </row>
    <row r="357" spans="1:22" ht="48">
      <c r="A357" s="58">
        <v>8</v>
      </c>
      <c r="B357">
        <v>3</v>
      </c>
      <c r="C357">
        <v>3</v>
      </c>
      <c r="D357" s="10"/>
      <c r="E357" s="2"/>
      <c r="F357" s="19" t="s">
        <v>289</v>
      </c>
      <c r="G357" s="2"/>
      <c r="H357" s="2"/>
      <c r="I357" s="19" t="s">
        <v>1244</v>
      </c>
      <c r="J357" s="2"/>
      <c r="K357" s="2"/>
      <c r="L357" s="19" t="s">
        <v>782</v>
      </c>
      <c r="M357" s="2"/>
      <c r="N357" s="2"/>
      <c r="O357" s="19" t="s">
        <v>1713</v>
      </c>
      <c r="P357" s="9"/>
      <c r="Q357" s="9"/>
      <c r="R357" s="26" t="s">
        <v>2195</v>
      </c>
      <c r="S357" s="2"/>
      <c r="T357" s="2"/>
      <c r="U357" s="19" t="s">
        <v>2647</v>
      </c>
      <c r="V357" s="59" t="str">
        <f t="shared" si="17"/>
        <v>008003003.jpg</v>
      </c>
    </row>
    <row r="358" spans="1:22" ht="36">
      <c r="A358" s="58">
        <v>8</v>
      </c>
      <c r="B358">
        <v>3</v>
      </c>
      <c r="C358">
        <v>4</v>
      </c>
      <c r="D358" s="10"/>
      <c r="E358" s="2"/>
      <c r="F358" s="19" t="s">
        <v>290</v>
      </c>
      <c r="G358" s="2"/>
      <c r="H358" s="2"/>
      <c r="I358" s="19" t="s">
        <v>1245</v>
      </c>
      <c r="J358" s="2"/>
      <c r="K358" s="2"/>
      <c r="L358" s="19" t="s">
        <v>783</v>
      </c>
      <c r="M358" s="2"/>
      <c r="N358" s="2"/>
      <c r="O358" s="19" t="s">
        <v>1714</v>
      </c>
      <c r="P358" s="9"/>
      <c r="Q358" s="9"/>
      <c r="R358" s="26" t="s">
        <v>2196</v>
      </c>
      <c r="S358" s="2"/>
      <c r="T358" s="2"/>
      <c r="U358" s="19" t="s">
        <v>2648</v>
      </c>
      <c r="V358" s="59" t="str">
        <f t="shared" si="17"/>
        <v>008003004.jpg</v>
      </c>
    </row>
    <row r="359" spans="1:22" ht="36">
      <c r="A359" s="58">
        <v>8</v>
      </c>
      <c r="B359">
        <v>3</v>
      </c>
      <c r="C359">
        <v>5</v>
      </c>
      <c r="D359" s="10"/>
      <c r="E359" s="2"/>
      <c r="F359" s="19" t="s">
        <v>291</v>
      </c>
      <c r="G359" s="2"/>
      <c r="H359" s="2"/>
      <c r="I359" s="19" t="s">
        <v>1246</v>
      </c>
      <c r="J359" s="2"/>
      <c r="K359" s="2"/>
      <c r="L359" s="19" t="s">
        <v>784</v>
      </c>
      <c r="M359" s="2"/>
      <c r="N359" s="2"/>
      <c r="O359" s="19" t="s">
        <v>1715</v>
      </c>
      <c r="P359" s="9"/>
      <c r="Q359" s="9"/>
      <c r="R359" s="26" t="s">
        <v>2197</v>
      </c>
      <c r="S359" s="2"/>
      <c r="T359" s="2"/>
      <c r="U359" s="19" t="s">
        <v>2649</v>
      </c>
      <c r="V359" s="59" t="str">
        <f t="shared" si="17"/>
        <v>008003005.jpg</v>
      </c>
    </row>
    <row r="360" spans="1:22" ht="36">
      <c r="A360" s="58">
        <v>8</v>
      </c>
      <c r="B360">
        <v>3</v>
      </c>
      <c r="C360">
        <v>6</v>
      </c>
      <c r="D360" s="10"/>
      <c r="E360" s="2"/>
      <c r="F360" s="19" t="s">
        <v>292</v>
      </c>
      <c r="G360" s="2"/>
      <c r="H360" s="2"/>
      <c r="I360" s="19" t="s">
        <v>1247</v>
      </c>
      <c r="J360" s="2"/>
      <c r="K360" s="2"/>
      <c r="L360" s="19" t="s">
        <v>785</v>
      </c>
      <c r="M360" s="2"/>
      <c r="N360" s="2"/>
      <c r="O360" s="19" t="s">
        <v>1716</v>
      </c>
      <c r="P360" s="9"/>
      <c r="Q360" s="9"/>
      <c r="R360" s="26" t="s">
        <v>2198</v>
      </c>
      <c r="S360" s="2"/>
      <c r="T360" s="2"/>
      <c r="U360" s="19" t="s">
        <v>2650</v>
      </c>
      <c r="V360" s="59" t="str">
        <f t="shared" si="17"/>
        <v>008003006.jpg</v>
      </c>
    </row>
    <row r="361" spans="1:22" ht="36">
      <c r="A361" s="58">
        <v>8</v>
      </c>
      <c r="B361">
        <v>3</v>
      </c>
      <c r="C361">
        <v>7</v>
      </c>
      <c r="D361" s="10"/>
      <c r="E361" s="2"/>
      <c r="F361" s="19" t="s">
        <v>293</v>
      </c>
      <c r="G361" s="2"/>
      <c r="H361" s="2"/>
      <c r="I361" s="19" t="s">
        <v>1248</v>
      </c>
      <c r="J361" s="2"/>
      <c r="K361" s="2"/>
      <c r="L361" s="19" t="s">
        <v>786</v>
      </c>
      <c r="M361" s="2"/>
      <c r="N361" s="2"/>
      <c r="O361" s="19" t="s">
        <v>1717</v>
      </c>
      <c r="P361" s="9"/>
      <c r="Q361" s="9"/>
      <c r="R361" s="26" t="s">
        <v>2199</v>
      </c>
      <c r="S361" s="2"/>
      <c r="T361" s="2"/>
      <c r="U361" s="19" t="s">
        <v>2651</v>
      </c>
      <c r="V361" s="59" t="str">
        <f t="shared" si="17"/>
        <v>008003007.jpg</v>
      </c>
    </row>
    <row r="362" spans="1:22" ht="36">
      <c r="A362" s="58">
        <v>8</v>
      </c>
      <c r="B362">
        <v>3</v>
      </c>
      <c r="C362">
        <v>8</v>
      </c>
      <c r="D362" s="10"/>
      <c r="E362" s="2"/>
      <c r="F362" s="19" t="s">
        <v>294</v>
      </c>
      <c r="G362" s="2"/>
      <c r="H362" s="2"/>
      <c r="I362" s="19" t="s">
        <v>1249</v>
      </c>
      <c r="J362" s="2"/>
      <c r="K362" s="2"/>
      <c r="L362" s="19" t="s">
        <v>787</v>
      </c>
      <c r="M362" s="2"/>
      <c r="N362" s="2"/>
      <c r="O362" s="19" t="s">
        <v>1718</v>
      </c>
      <c r="P362" s="9"/>
      <c r="Q362" s="9"/>
      <c r="R362" s="26" t="s">
        <v>2200</v>
      </c>
      <c r="S362" s="2"/>
      <c r="T362" s="2"/>
      <c r="U362" s="19" t="s">
        <v>2652</v>
      </c>
      <c r="V362" s="59" t="str">
        <f t="shared" si="17"/>
        <v>008003008.jpg</v>
      </c>
    </row>
    <row r="363" spans="1:22" ht="36">
      <c r="A363" s="58">
        <v>8</v>
      </c>
      <c r="B363">
        <v>3</v>
      </c>
      <c r="C363">
        <v>9</v>
      </c>
      <c r="D363" s="10"/>
      <c r="E363" s="2"/>
      <c r="F363" s="19" t="s">
        <v>295</v>
      </c>
      <c r="G363" s="2"/>
      <c r="H363" s="2"/>
      <c r="I363" s="19" t="s">
        <v>1250</v>
      </c>
      <c r="J363" s="2"/>
      <c r="K363" s="2"/>
      <c r="L363" s="19" t="s">
        <v>788</v>
      </c>
      <c r="M363" s="2"/>
      <c r="N363" s="2"/>
      <c r="O363" s="19" t="s">
        <v>1719</v>
      </c>
      <c r="P363" s="9"/>
      <c r="Q363" s="9"/>
      <c r="R363" s="26" t="s">
        <v>2201</v>
      </c>
      <c r="S363" s="2"/>
      <c r="T363" s="2"/>
      <c r="U363" s="19" t="s">
        <v>2653</v>
      </c>
      <c r="V363" s="59" t="str">
        <f t="shared" si="17"/>
        <v>008003009.jpg</v>
      </c>
    </row>
    <row r="364" spans="1:22" ht="36">
      <c r="A364" s="58">
        <v>8</v>
      </c>
      <c r="B364">
        <v>3</v>
      </c>
      <c r="C364">
        <v>10</v>
      </c>
      <c r="D364" s="10"/>
      <c r="E364" s="2"/>
      <c r="F364" s="19" t="s">
        <v>296</v>
      </c>
      <c r="G364" s="2"/>
      <c r="H364" s="2"/>
      <c r="I364" s="19" t="s">
        <v>1251</v>
      </c>
      <c r="J364" s="2"/>
      <c r="K364" s="2"/>
      <c r="L364" s="19" t="s">
        <v>789</v>
      </c>
      <c r="M364" s="2"/>
      <c r="N364" s="2"/>
      <c r="O364" s="19" t="s">
        <v>1720</v>
      </c>
      <c r="P364" s="9"/>
      <c r="Q364" s="9"/>
      <c r="R364" s="26" t="s">
        <v>2202</v>
      </c>
      <c r="S364" s="2"/>
      <c r="T364" s="2"/>
      <c r="U364" s="19" t="s">
        <v>2654</v>
      </c>
      <c r="V364" s="59" t="str">
        <f>CONCATENATE("00",A364,"00",B364,"0",C364,".jpg")</f>
        <v>008003010.jpg</v>
      </c>
    </row>
    <row r="365" spans="1:22" ht="36">
      <c r="A365" s="58">
        <v>8</v>
      </c>
      <c r="B365">
        <v>3</v>
      </c>
      <c r="C365">
        <v>11</v>
      </c>
      <c r="D365" s="10"/>
      <c r="E365" s="2"/>
      <c r="F365" s="19" t="s">
        <v>297</v>
      </c>
      <c r="G365" s="2"/>
      <c r="H365" s="2"/>
      <c r="I365" s="19" t="s">
        <v>1252</v>
      </c>
      <c r="J365" s="2"/>
      <c r="K365" s="2"/>
      <c r="L365" s="19" t="s">
        <v>790</v>
      </c>
      <c r="M365" s="2"/>
      <c r="N365" s="2"/>
      <c r="O365" s="19" t="s">
        <v>1721</v>
      </c>
      <c r="P365" s="9"/>
      <c r="Q365" s="9"/>
      <c r="R365" s="26" t="s">
        <v>2203</v>
      </c>
      <c r="S365" s="2"/>
      <c r="T365" s="2"/>
      <c r="U365" s="19" t="s">
        <v>2655</v>
      </c>
      <c r="V365" s="59" t="str">
        <f>CONCATENATE("00",A365,"00",B365,"0",C365,".jpg")</f>
        <v>008003011.jpg</v>
      </c>
    </row>
    <row r="366" spans="1:22" ht="12.75">
      <c r="A366" s="58">
        <v>8</v>
      </c>
      <c r="B366">
        <v>3</v>
      </c>
      <c r="C366">
        <v>99</v>
      </c>
      <c r="D366" s="11"/>
      <c r="E366" s="3"/>
      <c r="F366" s="20" t="s">
        <v>10</v>
      </c>
      <c r="G366" s="3"/>
      <c r="H366" s="3"/>
      <c r="I366" s="20" t="s">
        <v>987</v>
      </c>
      <c r="J366" s="3"/>
      <c r="K366" s="3"/>
      <c r="L366" s="20" t="s">
        <v>512</v>
      </c>
      <c r="M366" s="3"/>
      <c r="N366" s="3"/>
      <c r="O366" s="20" t="s">
        <v>1450</v>
      </c>
      <c r="P366" s="2"/>
      <c r="Q366" s="2"/>
      <c r="R366" s="19" t="s">
        <v>1918</v>
      </c>
      <c r="S366" s="3"/>
      <c r="T366" s="3"/>
      <c r="U366" s="20" t="s">
        <v>2401</v>
      </c>
      <c r="V366" s="59" t="str">
        <f>CONCATENATE("00",A366,"00",B366,"0",C366,".jpg")</f>
        <v>008003099.jpg</v>
      </c>
    </row>
    <row r="367" spans="1:22" ht="24">
      <c r="A367" s="58">
        <v>8</v>
      </c>
      <c r="B367">
        <v>4</v>
      </c>
      <c r="C367">
        <v>0</v>
      </c>
      <c r="D367" s="11"/>
      <c r="E367" s="3" t="s">
        <v>298</v>
      </c>
      <c r="F367" s="20"/>
      <c r="G367" s="3"/>
      <c r="H367" s="3" t="s">
        <v>1253</v>
      </c>
      <c r="I367" s="20"/>
      <c r="J367" s="3"/>
      <c r="K367" s="3" t="s">
        <v>791</v>
      </c>
      <c r="L367" s="20"/>
      <c r="M367" s="3"/>
      <c r="N367" s="3" t="s">
        <v>1722</v>
      </c>
      <c r="O367" s="20"/>
      <c r="P367" s="2"/>
      <c r="Q367" s="2" t="s">
        <v>2204</v>
      </c>
      <c r="R367" s="19"/>
      <c r="S367" s="3"/>
      <c r="T367" s="3" t="s">
        <v>2656</v>
      </c>
      <c r="U367" s="20"/>
      <c r="V367" s="59" t="str">
        <f>CONCATENATE("00",A367,"00",B367,".jpg")</f>
        <v>008004.jpg</v>
      </c>
    </row>
    <row r="368" spans="1:22" ht="48">
      <c r="A368" s="58">
        <v>8</v>
      </c>
      <c r="B368">
        <v>4</v>
      </c>
      <c r="C368">
        <v>1</v>
      </c>
      <c r="D368" s="10"/>
      <c r="E368" s="2"/>
      <c r="F368" s="19" t="s">
        <v>299</v>
      </c>
      <c r="G368" s="2"/>
      <c r="H368" s="2"/>
      <c r="I368" s="19" t="s">
        <v>1254</v>
      </c>
      <c r="J368" s="2"/>
      <c r="K368" s="2"/>
      <c r="L368" s="19" t="s">
        <v>792</v>
      </c>
      <c r="M368" s="2"/>
      <c r="N368" s="2"/>
      <c r="O368" s="19" t="s">
        <v>1723</v>
      </c>
      <c r="P368" s="9"/>
      <c r="Q368" s="9"/>
      <c r="R368" s="26" t="s">
        <v>2205</v>
      </c>
      <c r="S368" s="2"/>
      <c r="T368" s="2"/>
      <c r="U368" s="19" t="s">
        <v>2657</v>
      </c>
      <c r="V368" s="59" t="str">
        <f>CONCATENATE("00",A368,"00",B368,"00",C368,".jpg")</f>
        <v>008004001.jpg</v>
      </c>
    </row>
    <row r="369" spans="1:22" ht="48">
      <c r="A369" s="58">
        <v>8</v>
      </c>
      <c r="B369">
        <v>4</v>
      </c>
      <c r="C369">
        <v>2</v>
      </c>
      <c r="D369" s="10"/>
      <c r="E369" s="2"/>
      <c r="F369" s="19" t="s">
        <v>300</v>
      </c>
      <c r="G369" s="2"/>
      <c r="H369" s="2"/>
      <c r="I369" s="19" t="s">
        <v>1255</v>
      </c>
      <c r="J369" s="2"/>
      <c r="K369" s="2"/>
      <c r="L369" s="19" t="s">
        <v>793</v>
      </c>
      <c r="M369" s="2"/>
      <c r="N369" s="2"/>
      <c r="O369" s="19" t="s">
        <v>1724</v>
      </c>
      <c r="P369" s="9"/>
      <c r="Q369" s="9"/>
      <c r="R369" s="26" t="s">
        <v>2206</v>
      </c>
      <c r="S369" s="2"/>
      <c r="T369" s="2"/>
      <c r="U369" s="19" t="s">
        <v>2658</v>
      </c>
      <c r="V369" s="59" t="str">
        <f>CONCATENATE("00",A369,"00",B369,"00",C369,".jpg")</f>
        <v>008004002.jpg</v>
      </c>
    </row>
    <row r="370" spans="1:22" ht="48">
      <c r="A370" s="58">
        <v>8</v>
      </c>
      <c r="B370">
        <v>4</v>
      </c>
      <c r="C370">
        <v>3</v>
      </c>
      <c r="D370" s="10"/>
      <c r="E370" s="2"/>
      <c r="F370" s="19" t="s">
        <v>301</v>
      </c>
      <c r="G370" s="2"/>
      <c r="H370" s="2"/>
      <c r="I370" s="19" t="s">
        <v>1256</v>
      </c>
      <c r="J370" s="2"/>
      <c r="K370" s="2"/>
      <c r="L370" s="19" t="s">
        <v>794</v>
      </c>
      <c r="M370" s="2"/>
      <c r="N370" s="2"/>
      <c r="O370" s="19" t="s">
        <v>1725</v>
      </c>
      <c r="P370" s="9"/>
      <c r="Q370" s="9"/>
      <c r="R370" s="26" t="s">
        <v>2207</v>
      </c>
      <c r="S370" s="2"/>
      <c r="T370" s="2"/>
      <c r="U370" s="19" t="s">
        <v>2659</v>
      </c>
      <c r="V370" s="59" t="str">
        <f>CONCATENATE("00",A370,"00",B370,"00",C370,".jpg")</f>
        <v>008004003.jpg</v>
      </c>
    </row>
    <row r="371" spans="1:22" ht="48">
      <c r="A371" s="58">
        <v>8</v>
      </c>
      <c r="B371">
        <v>4</v>
      </c>
      <c r="C371">
        <v>4</v>
      </c>
      <c r="D371" s="10"/>
      <c r="E371" s="2"/>
      <c r="F371" s="19" t="s">
        <v>302</v>
      </c>
      <c r="G371" s="2"/>
      <c r="H371" s="2"/>
      <c r="I371" s="19" t="s">
        <v>1257</v>
      </c>
      <c r="J371" s="2"/>
      <c r="K371" s="2"/>
      <c r="L371" s="19" t="s">
        <v>795</v>
      </c>
      <c r="M371" s="2"/>
      <c r="N371" s="2"/>
      <c r="O371" s="19" t="s">
        <v>1726</v>
      </c>
      <c r="P371" s="9"/>
      <c r="Q371" s="9"/>
      <c r="R371" s="26" t="s">
        <v>2208</v>
      </c>
      <c r="S371" s="2"/>
      <c r="T371" s="2"/>
      <c r="U371" s="19" t="s">
        <v>2660</v>
      </c>
      <c r="V371" s="59" t="str">
        <f>CONCATENATE("00",A371,"00",B371,"00",C371,".jpg")</f>
        <v>008004004.jpg</v>
      </c>
    </row>
    <row r="372" spans="1:22" ht="48">
      <c r="A372" s="58">
        <v>8</v>
      </c>
      <c r="B372">
        <v>4</v>
      </c>
      <c r="C372">
        <v>5</v>
      </c>
      <c r="D372" s="10"/>
      <c r="E372" s="2"/>
      <c r="F372" s="19" t="s">
        <v>303</v>
      </c>
      <c r="G372" s="2"/>
      <c r="H372" s="2"/>
      <c r="I372" s="19" t="s">
        <v>1258</v>
      </c>
      <c r="J372" s="2"/>
      <c r="K372" s="2"/>
      <c r="L372" s="19" t="s">
        <v>796</v>
      </c>
      <c r="M372" s="2"/>
      <c r="N372" s="2"/>
      <c r="O372" s="19" t="s">
        <v>1727</v>
      </c>
      <c r="P372" s="9"/>
      <c r="Q372" s="9"/>
      <c r="R372" s="26" t="s">
        <v>2209</v>
      </c>
      <c r="S372" s="2"/>
      <c r="T372" s="2"/>
      <c r="U372" s="19" t="s">
        <v>2661</v>
      </c>
      <c r="V372" s="59" t="str">
        <f>CONCATENATE("00",A372,"00",B372,"00",C372,".jpg")</f>
        <v>008004005.jpg</v>
      </c>
    </row>
    <row r="373" spans="1:22" ht="12.75">
      <c r="A373" s="58">
        <v>8</v>
      </c>
      <c r="B373">
        <v>4</v>
      </c>
      <c r="C373">
        <v>99</v>
      </c>
      <c r="D373" s="11"/>
      <c r="E373" s="3"/>
      <c r="F373" s="20" t="s">
        <v>10</v>
      </c>
      <c r="G373" s="3"/>
      <c r="H373" s="3"/>
      <c r="I373" s="20" t="s">
        <v>987</v>
      </c>
      <c r="J373" s="3"/>
      <c r="K373" s="3"/>
      <c r="L373" s="20" t="s">
        <v>512</v>
      </c>
      <c r="M373" s="3"/>
      <c r="N373" s="3"/>
      <c r="O373" s="20" t="s">
        <v>1450</v>
      </c>
      <c r="P373" s="2"/>
      <c r="Q373" s="2"/>
      <c r="R373" s="19" t="s">
        <v>1918</v>
      </c>
      <c r="S373" s="3"/>
      <c r="T373" s="3"/>
      <c r="U373" s="20" t="s">
        <v>2401</v>
      </c>
      <c r="V373" s="59" t="str">
        <f>CONCATENATE("00",A373,"00",B373,"0",C373,".jpg")</f>
        <v>008004099.jpg</v>
      </c>
    </row>
    <row r="374" spans="1:22" ht="36">
      <c r="A374" s="58">
        <v>8</v>
      </c>
      <c r="B374">
        <v>5</v>
      </c>
      <c r="C374">
        <v>0</v>
      </c>
      <c r="D374" s="11"/>
      <c r="E374" s="3" t="s">
        <v>304</v>
      </c>
      <c r="F374" s="20"/>
      <c r="G374" s="3"/>
      <c r="H374" s="3" t="s">
        <v>1259</v>
      </c>
      <c r="I374" s="20"/>
      <c r="J374" s="3"/>
      <c r="K374" s="3" t="s">
        <v>797</v>
      </c>
      <c r="L374" s="20" t="s">
        <v>797</v>
      </c>
      <c r="M374" s="3"/>
      <c r="N374" s="3" t="s">
        <v>1728</v>
      </c>
      <c r="O374" s="20"/>
      <c r="P374" s="8"/>
      <c r="Q374" s="8" t="s">
        <v>2210</v>
      </c>
      <c r="R374" s="25"/>
      <c r="S374" s="3"/>
      <c r="T374" s="3" t="s">
        <v>2662</v>
      </c>
      <c r="U374" s="20"/>
      <c r="V374" s="59" t="str">
        <f>CONCATENATE("00",A374,"00",B374,".jpg")</f>
        <v>008005.jpg</v>
      </c>
    </row>
    <row r="375" spans="1:23" s="48" customFormat="1" ht="36">
      <c r="A375" s="62">
        <v>8</v>
      </c>
      <c r="B375" s="61">
        <v>6</v>
      </c>
      <c r="C375" s="61">
        <v>0</v>
      </c>
      <c r="D375" s="15"/>
      <c r="E375" s="7" t="s">
        <v>305</v>
      </c>
      <c r="F375" s="24"/>
      <c r="G375" s="7"/>
      <c r="H375" s="7" t="s">
        <v>1100</v>
      </c>
      <c r="I375" s="24"/>
      <c r="J375" s="7"/>
      <c r="K375" s="7" t="s">
        <v>630</v>
      </c>
      <c r="L375" s="24" t="s">
        <v>630</v>
      </c>
      <c r="M375" s="7"/>
      <c r="N375" s="7" t="s">
        <v>1566</v>
      </c>
      <c r="O375" s="24"/>
      <c r="P375" s="8"/>
      <c r="Q375" s="8" t="s">
        <v>2040</v>
      </c>
      <c r="R375" s="25"/>
      <c r="S375" s="7"/>
      <c r="T375" s="7" t="s">
        <v>2509</v>
      </c>
      <c r="U375" s="24"/>
      <c r="V375" s="59" t="str">
        <f>CONCATENATE("00",A375,"00",B375,".jpg")</f>
        <v>008006.jpg</v>
      </c>
      <c r="W375" s="61"/>
    </row>
    <row r="376" spans="1:22" ht="12.75">
      <c r="A376" s="62">
        <v>8</v>
      </c>
      <c r="B376" s="61">
        <v>99</v>
      </c>
      <c r="C376" s="61">
        <v>0</v>
      </c>
      <c r="D376" s="15"/>
      <c r="E376" s="7" t="s">
        <v>10</v>
      </c>
      <c r="F376" s="24"/>
      <c r="G376" s="7"/>
      <c r="H376" s="7" t="s">
        <v>987</v>
      </c>
      <c r="I376" s="24"/>
      <c r="J376" s="7"/>
      <c r="K376" s="7" t="s">
        <v>512</v>
      </c>
      <c r="L376" s="24"/>
      <c r="M376" s="7"/>
      <c r="N376" s="7" t="s">
        <v>1450</v>
      </c>
      <c r="O376" s="24"/>
      <c r="P376" s="9"/>
      <c r="Q376" s="9" t="s">
        <v>1918</v>
      </c>
      <c r="R376" s="26"/>
      <c r="S376" s="3"/>
      <c r="T376" s="3" t="s">
        <v>2401</v>
      </c>
      <c r="U376" s="20"/>
      <c r="V376" s="59" t="str">
        <f>CONCATENATE(0,A376,B376,0,C376,".jpg")</f>
        <v>089900.jpg</v>
      </c>
    </row>
    <row r="377" spans="1:22" ht="24">
      <c r="A377" s="58">
        <v>9</v>
      </c>
      <c r="B377">
        <v>0</v>
      </c>
      <c r="C377">
        <v>0</v>
      </c>
      <c r="D377" s="11" t="s">
        <v>306</v>
      </c>
      <c r="E377" s="3"/>
      <c r="F377" s="20"/>
      <c r="G377" s="3" t="s">
        <v>1260</v>
      </c>
      <c r="H377" s="3"/>
      <c r="I377" s="20"/>
      <c r="J377" s="3" t="s">
        <v>798</v>
      </c>
      <c r="K377" s="3"/>
      <c r="L377" s="20"/>
      <c r="M377" s="3" t="s">
        <v>1729</v>
      </c>
      <c r="N377" s="3"/>
      <c r="O377" s="20"/>
      <c r="P377" s="8" t="s">
        <v>2211</v>
      </c>
      <c r="Q377" s="8"/>
      <c r="R377" s="25"/>
      <c r="S377" s="3" t="s">
        <v>2663</v>
      </c>
      <c r="T377" s="3"/>
      <c r="U377" s="20"/>
      <c r="V377" s="59" t="str">
        <f>CONCATENATE("00",A377,".jpg")</f>
        <v>009.jpg</v>
      </c>
    </row>
    <row r="378" spans="1:22" ht="48">
      <c r="A378" s="58">
        <v>9</v>
      </c>
      <c r="B378">
        <v>1</v>
      </c>
      <c r="C378">
        <v>0</v>
      </c>
      <c r="D378" s="14"/>
      <c r="E378" s="6" t="s">
        <v>307</v>
      </c>
      <c r="F378" s="23" t="s">
        <v>307</v>
      </c>
      <c r="G378" s="2"/>
      <c r="H378" s="2" t="s">
        <v>1261</v>
      </c>
      <c r="I378" s="19"/>
      <c r="J378" s="2"/>
      <c r="K378" s="2" t="s">
        <v>799</v>
      </c>
      <c r="L378" s="19"/>
      <c r="M378" s="2"/>
      <c r="N378" s="2" t="s">
        <v>1730</v>
      </c>
      <c r="O378" s="19"/>
      <c r="P378" s="9"/>
      <c r="Q378" s="9" t="s">
        <v>2212</v>
      </c>
      <c r="R378" s="26"/>
      <c r="S378" s="2"/>
      <c r="T378" s="2" t="s">
        <v>2664</v>
      </c>
      <c r="U378" s="19"/>
      <c r="V378" s="59" t="str">
        <f>CONCATENATE("00",A378,"00",B378,".jpg")</f>
        <v>009001.jpg</v>
      </c>
    </row>
    <row r="379" spans="1:22" ht="36">
      <c r="A379" s="58">
        <v>9</v>
      </c>
      <c r="B379">
        <v>1</v>
      </c>
      <c r="C379">
        <v>1</v>
      </c>
      <c r="D379" s="14"/>
      <c r="E379" s="6"/>
      <c r="F379" s="23" t="s">
        <v>308</v>
      </c>
      <c r="G379" s="2"/>
      <c r="H379" s="2"/>
      <c r="I379" s="19" t="s">
        <v>1262</v>
      </c>
      <c r="J379" s="2"/>
      <c r="K379" s="2"/>
      <c r="L379" s="19" t="s">
        <v>800</v>
      </c>
      <c r="M379" s="2"/>
      <c r="N379" s="2"/>
      <c r="O379" s="19" t="s">
        <v>1731</v>
      </c>
      <c r="P379" s="2"/>
      <c r="Q379" s="2"/>
      <c r="R379" s="19" t="s">
        <v>2213</v>
      </c>
      <c r="S379" s="10"/>
      <c r="T379" s="2"/>
      <c r="U379" s="19" t="s">
        <v>2665</v>
      </c>
      <c r="V379" s="59" t="str">
        <f>CONCATENATE("00",A379,"00",B379,"00",C379,".jpg")</f>
        <v>009001001.jpg</v>
      </c>
    </row>
    <row r="380" spans="1:22" ht="36">
      <c r="A380" s="58">
        <v>9</v>
      </c>
      <c r="B380">
        <v>1</v>
      </c>
      <c r="C380">
        <v>2</v>
      </c>
      <c r="D380" s="11"/>
      <c r="E380" s="3"/>
      <c r="F380" s="20" t="s">
        <v>309</v>
      </c>
      <c r="G380" s="3"/>
      <c r="H380" s="3"/>
      <c r="I380" s="20" t="s">
        <v>1263</v>
      </c>
      <c r="J380" s="3"/>
      <c r="K380" s="3"/>
      <c r="L380" s="20" t="s">
        <v>801</v>
      </c>
      <c r="M380" s="3"/>
      <c r="N380" s="3"/>
      <c r="O380" s="20" t="s">
        <v>1732</v>
      </c>
      <c r="P380" s="9"/>
      <c r="Q380" s="9"/>
      <c r="R380" s="26" t="s">
        <v>2214</v>
      </c>
      <c r="S380" s="3"/>
      <c r="T380" s="3"/>
      <c r="U380" s="20" t="s">
        <v>2666</v>
      </c>
      <c r="V380" s="59" t="str">
        <f>CONCATENATE("00",A380,"00",B380,"00",C380,".jpg")</f>
        <v>009001002.jpg</v>
      </c>
    </row>
    <row r="381" spans="1:22" ht="12.75">
      <c r="A381" s="58">
        <v>9</v>
      </c>
      <c r="B381">
        <v>1</v>
      </c>
      <c r="C381">
        <v>99</v>
      </c>
      <c r="D381" s="11"/>
      <c r="E381" s="3"/>
      <c r="F381" s="20" t="s">
        <v>10</v>
      </c>
      <c r="G381" s="3"/>
      <c r="H381" s="3"/>
      <c r="I381" s="20" t="s">
        <v>987</v>
      </c>
      <c r="J381" s="3"/>
      <c r="K381" s="3"/>
      <c r="L381" s="20" t="s">
        <v>512</v>
      </c>
      <c r="M381" s="3"/>
      <c r="N381" s="3"/>
      <c r="O381" s="20" t="s">
        <v>1450</v>
      </c>
      <c r="P381" s="2"/>
      <c r="Q381" s="2"/>
      <c r="R381" s="19" t="s">
        <v>1918</v>
      </c>
      <c r="S381" s="3"/>
      <c r="T381" s="3"/>
      <c r="U381" s="20" t="s">
        <v>2401</v>
      </c>
      <c r="V381" s="59" t="str">
        <f>CONCATENATE("00",A381,"00",B381,"0",C381,".jpg")</f>
        <v>009001099.jpg</v>
      </c>
    </row>
    <row r="382" spans="1:22" ht="36">
      <c r="A382" s="58">
        <v>9</v>
      </c>
      <c r="B382">
        <v>2</v>
      </c>
      <c r="C382">
        <v>0</v>
      </c>
      <c r="D382" s="11"/>
      <c r="E382" s="3" t="s">
        <v>310</v>
      </c>
      <c r="F382" s="20"/>
      <c r="G382" s="3"/>
      <c r="H382" s="3" t="s">
        <v>1264</v>
      </c>
      <c r="I382" s="20"/>
      <c r="J382" s="3"/>
      <c r="K382" s="3" t="s">
        <v>802</v>
      </c>
      <c r="L382" s="20"/>
      <c r="M382" s="3"/>
      <c r="N382" s="3" t="s">
        <v>1457</v>
      </c>
      <c r="O382" s="20"/>
      <c r="P382" s="9"/>
      <c r="Q382" s="9" t="s">
        <v>2215</v>
      </c>
      <c r="R382" s="26"/>
      <c r="S382" s="3"/>
      <c r="T382" s="3" t="s">
        <v>2667</v>
      </c>
      <c r="U382" s="20"/>
      <c r="V382" s="59" t="str">
        <f>CONCATENATE("00",A382,"00",B382,".jpg")</f>
        <v>009002.jpg</v>
      </c>
    </row>
    <row r="383" spans="1:22" ht="36">
      <c r="A383" s="58">
        <v>9</v>
      </c>
      <c r="B383">
        <v>3</v>
      </c>
      <c r="C383">
        <v>0</v>
      </c>
      <c r="D383" s="14"/>
      <c r="E383" s="6" t="s">
        <v>311</v>
      </c>
      <c r="F383" s="23"/>
      <c r="G383" s="2"/>
      <c r="H383" s="2" t="s">
        <v>1265</v>
      </c>
      <c r="I383" s="19"/>
      <c r="J383" s="2"/>
      <c r="K383" s="2" t="s">
        <v>803</v>
      </c>
      <c r="L383" s="19"/>
      <c r="M383" s="2"/>
      <c r="N383" s="2" t="s">
        <v>1733</v>
      </c>
      <c r="O383" s="19"/>
      <c r="P383" s="2"/>
      <c r="Q383" s="2" t="s">
        <v>2216</v>
      </c>
      <c r="R383" s="19"/>
      <c r="S383" s="2"/>
      <c r="T383" s="2" t="s">
        <v>2668</v>
      </c>
      <c r="U383" s="19"/>
      <c r="V383" s="59" t="str">
        <f>CONCATENATE("00",A383,"00",B383,".jpg")</f>
        <v>009003.jpg</v>
      </c>
    </row>
    <row r="384" spans="1:22" ht="48">
      <c r="A384" s="58">
        <v>9</v>
      </c>
      <c r="B384">
        <v>4</v>
      </c>
      <c r="C384">
        <v>0</v>
      </c>
      <c r="D384" s="14"/>
      <c r="E384" s="6" t="s">
        <v>312</v>
      </c>
      <c r="F384" s="23"/>
      <c r="G384" s="2"/>
      <c r="H384" s="2" t="s">
        <v>1266</v>
      </c>
      <c r="I384" s="19"/>
      <c r="J384" s="2"/>
      <c r="K384" s="2" t="s">
        <v>804</v>
      </c>
      <c r="L384" s="19"/>
      <c r="M384" s="2"/>
      <c r="N384" s="2" t="s">
        <v>1734</v>
      </c>
      <c r="O384" s="19"/>
      <c r="P384" s="2"/>
      <c r="Q384" s="2" t="s">
        <v>2217</v>
      </c>
      <c r="R384" s="19"/>
      <c r="S384" s="2"/>
      <c r="T384" s="2" t="s">
        <v>2669</v>
      </c>
      <c r="U384" s="19"/>
      <c r="V384" s="59" t="str">
        <f>CONCATENATE("00",A384,"00",B384,".jpg")</f>
        <v>009004.jpg</v>
      </c>
    </row>
    <row r="385" spans="1:22" ht="24">
      <c r="A385" s="58">
        <v>9</v>
      </c>
      <c r="B385">
        <v>4</v>
      </c>
      <c r="C385">
        <v>1</v>
      </c>
      <c r="D385" s="10"/>
      <c r="E385" s="2"/>
      <c r="F385" s="19" t="s">
        <v>313</v>
      </c>
      <c r="G385" s="2"/>
      <c r="H385" s="2"/>
      <c r="I385" s="19" t="s">
        <v>1267</v>
      </c>
      <c r="J385" s="2"/>
      <c r="K385" s="2"/>
      <c r="L385" s="19" t="s">
        <v>805</v>
      </c>
      <c r="M385" s="2"/>
      <c r="N385" s="2"/>
      <c r="O385" s="19" t="s">
        <v>1735</v>
      </c>
      <c r="P385" s="9"/>
      <c r="Q385" s="9"/>
      <c r="R385" s="26" t="s">
        <v>2218</v>
      </c>
      <c r="S385" s="2"/>
      <c r="T385" s="2"/>
      <c r="U385" s="19" t="s">
        <v>2670</v>
      </c>
      <c r="V385" s="59" t="str">
        <f>CONCATENATE("00",A385,"00",B385,"00",C385,".jpg")</f>
        <v>009004001.jpg</v>
      </c>
    </row>
    <row r="386" spans="1:22" ht="36">
      <c r="A386" s="58">
        <v>9</v>
      </c>
      <c r="B386">
        <v>4</v>
      </c>
      <c r="C386">
        <v>2</v>
      </c>
      <c r="D386" s="14"/>
      <c r="E386" s="6"/>
      <c r="F386" s="23" t="s">
        <v>314</v>
      </c>
      <c r="G386" s="2"/>
      <c r="H386" s="2"/>
      <c r="I386" s="19" t="s">
        <v>1268</v>
      </c>
      <c r="J386" s="9"/>
      <c r="K386" s="9"/>
      <c r="L386" s="26" t="s">
        <v>806</v>
      </c>
      <c r="M386" s="2"/>
      <c r="N386" s="2"/>
      <c r="O386" s="19" t="s">
        <v>1736</v>
      </c>
      <c r="P386" s="37"/>
      <c r="Q386" s="37"/>
      <c r="R386" s="42" t="s">
        <v>2219</v>
      </c>
      <c r="S386" s="2"/>
      <c r="T386" s="2"/>
      <c r="U386" s="19" t="s">
        <v>2671</v>
      </c>
      <c r="V386" s="59" t="str">
        <f>CONCATENATE("00",A386,"00",B386,"00",C386,".jpg")</f>
        <v>009004002.jpg</v>
      </c>
    </row>
    <row r="387" spans="1:22" ht="24">
      <c r="A387" s="58">
        <v>9</v>
      </c>
      <c r="B387">
        <v>4</v>
      </c>
      <c r="C387">
        <v>3</v>
      </c>
      <c r="D387" s="14"/>
      <c r="E387" s="6"/>
      <c r="F387" s="23" t="s">
        <v>315</v>
      </c>
      <c r="G387" s="2"/>
      <c r="H387" s="2"/>
      <c r="I387" s="19" t="s">
        <v>1269</v>
      </c>
      <c r="J387" s="2"/>
      <c r="K387" s="2"/>
      <c r="L387" s="19" t="s">
        <v>807</v>
      </c>
      <c r="M387" s="2"/>
      <c r="N387" s="2"/>
      <c r="O387" s="19" t="s">
        <v>1737</v>
      </c>
      <c r="P387" s="36"/>
      <c r="Q387" s="36"/>
      <c r="R387" s="41" t="s">
        <v>2220</v>
      </c>
      <c r="S387" s="2"/>
      <c r="T387" s="2"/>
      <c r="U387" s="19" t="s">
        <v>2672</v>
      </c>
      <c r="V387" s="59" t="str">
        <f>CONCATENATE("00",A387,"00",B387,"00",C387,".jpg")</f>
        <v>009004003.jpg</v>
      </c>
    </row>
    <row r="388" spans="1:22" ht="12.75">
      <c r="A388" s="58">
        <v>9</v>
      </c>
      <c r="B388">
        <v>4</v>
      </c>
      <c r="C388">
        <v>99</v>
      </c>
      <c r="D388" s="11"/>
      <c r="E388" s="3"/>
      <c r="F388" s="20" t="s">
        <v>10</v>
      </c>
      <c r="G388" s="3"/>
      <c r="H388" s="3"/>
      <c r="I388" s="20" t="s">
        <v>987</v>
      </c>
      <c r="J388" s="3"/>
      <c r="K388" s="3"/>
      <c r="L388" s="20" t="s">
        <v>512</v>
      </c>
      <c r="M388" s="3"/>
      <c r="N388" s="3"/>
      <c r="O388" s="20" t="s">
        <v>1450</v>
      </c>
      <c r="P388" s="2"/>
      <c r="Q388" s="2"/>
      <c r="R388" s="19" t="s">
        <v>1918</v>
      </c>
      <c r="S388" s="3"/>
      <c r="T388" s="3"/>
      <c r="U388" s="20" t="s">
        <v>2401</v>
      </c>
      <c r="V388" s="59" t="str">
        <f>CONCATENATE("00",A388,"00",B388,"0",C388,".jpg")</f>
        <v>009004099.jpg</v>
      </c>
    </row>
    <row r="389" spans="1:22" ht="48">
      <c r="A389" s="58">
        <v>9</v>
      </c>
      <c r="B389">
        <v>5</v>
      </c>
      <c r="C389">
        <v>0</v>
      </c>
      <c r="D389" s="14"/>
      <c r="E389" s="6" t="s">
        <v>316</v>
      </c>
      <c r="F389" s="23"/>
      <c r="G389" s="2"/>
      <c r="H389" s="2" t="s">
        <v>1270</v>
      </c>
      <c r="I389" s="19"/>
      <c r="J389" s="2"/>
      <c r="K389" s="2" t="s">
        <v>808</v>
      </c>
      <c r="L389" s="19"/>
      <c r="M389" s="2"/>
      <c r="N389" s="2" t="s">
        <v>1738</v>
      </c>
      <c r="O389" s="19"/>
      <c r="P389" s="2"/>
      <c r="Q389" s="2" t="s">
        <v>2221</v>
      </c>
      <c r="R389" s="19"/>
      <c r="S389" s="2"/>
      <c r="T389" s="2" t="s">
        <v>2673</v>
      </c>
      <c r="U389" s="19"/>
      <c r="V389" s="59" t="str">
        <f>CONCATENATE("00",A389,"00",B389,".jpg")</f>
        <v>009005.jpg</v>
      </c>
    </row>
    <row r="390" spans="1:22" ht="36">
      <c r="A390" s="58">
        <v>9</v>
      </c>
      <c r="B390">
        <v>5</v>
      </c>
      <c r="C390">
        <v>1</v>
      </c>
      <c r="D390" s="14"/>
      <c r="E390" s="6"/>
      <c r="F390" s="23" t="s">
        <v>317</v>
      </c>
      <c r="G390" s="2"/>
      <c r="H390" s="2"/>
      <c r="I390" s="19" t="s">
        <v>1271</v>
      </c>
      <c r="J390" s="2"/>
      <c r="K390" s="2"/>
      <c r="L390" s="19" t="s">
        <v>809</v>
      </c>
      <c r="M390" s="2"/>
      <c r="N390" s="2"/>
      <c r="O390" s="19" t="s">
        <v>1739</v>
      </c>
      <c r="P390" s="2"/>
      <c r="Q390" s="2"/>
      <c r="R390" s="19" t="s">
        <v>2222</v>
      </c>
      <c r="S390" s="2"/>
      <c r="T390" s="2"/>
      <c r="U390" s="19" t="s">
        <v>2674</v>
      </c>
      <c r="V390" s="59" t="str">
        <f>CONCATENATE("00",A390,"00",B390,"00",C390,".jpg")</f>
        <v>009005001.jpg</v>
      </c>
    </row>
    <row r="391" spans="1:22" ht="12.75">
      <c r="A391" s="58">
        <v>9</v>
      </c>
      <c r="B391">
        <v>5</v>
      </c>
      <c r="C391">
        <v>2</v>
      </c>
      <c r="D391" s="16"/>
      <c r="E391" s="8"/>
      <c r="F391" s="25" t="s">
        <v>94</v>
      </c>
      <c r="G391" s="8"/>
      <c r="H391" s="8"/>
      <c r="I391" s="25" t="s">
        <v>1059</v>
      </c>
      <c r="J391" s="8"/>
      <c r="K391" s="8"/>
      <c r="L391" s="25" t="s">
        <v>587</v>
      </c>
      <c r="M391" s="8"/>
      <c r="N391" s="8"/>
      <c r="O391" s="25" t="s">
        <v>1524</v>
      </c>
      <c r="P391" s="8"/>
      <c r="Q391" s="8"/>
      <c r="R391" s="25" t="s">
        <v>1995</v>
      </c>
      <c r="S391" s="8"/>
      <c r="T391" s="8"/>
      <c r="U391" s="25" t="s">
        <v>2470</v>
      </c>
      <c r="V391" s="59" t="str">
        <f>CONCATENATE("00",A391,"00",B391,"00",C391,".jpg")</f>
        <v>009005002.jpg</v>
      </c>
    </row>
    <row r="392" spans="1:22" ht="48">
      <c r="A392" s="58">
        <v>9</v>
      </c>
      <c r="B392">
        <v>5</v>
      </c>
      <c r="C392">
        <v>3</v>
      </c>
      <c r="D392" s="11"/>
      <c r="E392" s="3"/>
      <c r="F392" s="20" t="s">
        <v>318</v>
      </c>
      <c r="G392" s="7"/>
      <c r="H392" s="7"/>
      <c r="I392" s="24" t="s">
        <v>1272</v>
      </c>
      <c r="J392" s="7"/>
      <c r="K392" s="7"/>
      <c r="L392" s="24" t="s">
        <v>810</v>
      </c>
      <c r="M392" s="7"/>
      <c r="N392" s="7"/>
      <c r="O392" s="24" t="s">
        <v>1740</v>
      </c>
      <c r="P392" s="8"/>
      <c r="Q392" s="8"/>
      <c r="R392" s="25" t="s">
        <v>2223</v>
      </c>
      <c r="S392" s="7"/>
      <c r="T392" s="7"/>
      <c r="U392" s="24" t="s">
        <v>2675</v>
      </c>
      <c r="V392" s="59" t="str">
        <f>CONCATENATE("00",A392,"00",B392,"00",C392,".jpg")</f>
        <v>009005003.jpg</v>
      </c>
    </row>
    <row r="393" spans="1:22" ht="36">
      <c r="A393" s="58">
        <v>9</v>
      </c>
      <c r="B393">
        <v>5</v>
      </c>
      <c r="C393">
        <v>4</v>
      </c>
      <c r="D393" s="10"/>
      <c r="E393" s="2"/>
      <c r="F393" s="19" t="s">
        <v>319</v>
      </c>
      <c r="G393" s="2"/>
      <c r="H393" s="2"/>
      <c r="I393" s="19" t="s">
        <v>1273</v>
      </c>
      <c r="J393" s="9"/>
      <c r="K393" s="9"/>
      <c r="L393" s="26" t="s">
        <v>811</v>
      </c>
      <c r="M393" s="9"/>
      <c r="N393" s="9"/>
      <c r="O393" s="26" t="s">
        <v>1741</v>
      </c>
      <c r="P393" s="36"/>
      <c r="Q393" s="36"/>
      <c r="R393" s="41" t="s">
        <v>2224</v>
      </c>
      <c r="S393" s="2"/>
      <c r="T393" s="2"/>
      <c r="U393" s="19" t="s">
        <v>2676</v>
      </c>
      <c r="V393" s="59" t="str">
        <f>CONCATENATE("00",A393,"00",B393,"00",C393,".jpg")</f>
        <v>009005004.jpg</v>
      </c>
    </row>
    <row r="394" spans="1:22" ht="12.75">
      <c r="A394" s="58">
        <v>9</v>
      </c>
      <c r="B394">
        <v>5</v>
      </c>
      <c r="C394">
        <v>99</v>
      </c>
      <c r="D394" s="11"/>
      <c r="E394" s="3"/>
      <c r="F394" s="20" t="s">
        <v>10</v>
      </c>
      <c r="G394" s="3"/>
      <c r="H394" s="3"/>
      <c r="I394" s="20" t="s">
        <v>987</v>
      </c>
      <c r="J394" s="3"/>
      <c r="K394" s="3"/>
      <c r="L394" s="20" t="s">
        <v>512</v>
      </c>
      <c r="M394" s="3"/>
      <c r="N394" s="3"/>
      <c r="O394" s="20" t="s">
        <v>1450</v>
      </c>
      <c r="P394" s="2"/>
      <c r="Q394" s="2"/>
      <c r="R394" s="19" t="s">
        <v>1918</v>
      </c>
      <c r="S394" s="3"/>
      <c r="T394" s="3"/>
      <c r="U394" s="20" t="s">
        <v>2401</v>
      </c>
      <c r="V394" s="59" t="str">
        <f>CONCATENATE("00",A394,"00",B394,"0",C394,".jpg")</f>
        <v>009005099.jpg</v>
      </c>
    </row>
    <row r="395" spans="1:22" ht="24">
      <c r="A395" s="58">
        <v>9</v>
      </c>
      <c r="B395">
        <v>6</v>
      </c>
      <c r="C395">
        <v>0</v>
      </c>
      <c r="D395" s="14"/>
      <c r="E395" s="6" t="s">
        <v>320</v>
      </c>
      <c r="F395" s="23"/>
      <c r="G395" s="2"/>
      <c r="H395" s="2" t="s">
        <v>1274</v>
      </c>
      <c r="I395" s="19"/>
      <c r="J395" s="2"/>
      <c r="K395" s="2" t="s">
        <v>812</v>
      </c>
      <c r="L395" s="19"/>
      <c r="M395" s="2"/>
      <c r="N395" s="2" t="s">
        <v>1742</v>
      </c>
      <c r="O395" s="19"/>
      <c r="P395" s="9"/>
      <c r="Q395" s="9" t="s">
        <v>2225</v>
      </c>
      <c r="R395" s="26"/>
      <c r="S395" s="2"/>
      <c r="T395" s="2" t="s">
        <v>2677</v>
      </c>
      <c r="U395" s="19"/>
      <c r="V395" s="59" t="str">
        <f>CONCATENATE("00",A395,"00",B395,".jpg")</f>
        <v>009006.jpg</v>
      </c>
    </row>
    <row r="396" spans="1:22" ht="48">
      <c r="A396" s="58">
        <v>9</v>
      </c>
      <c r="B396">
        <v>6</v>
      </c>
      <c r="C396">
        <v>1</v>
      </c>
      <c r="D396" s="14"/>
      <c r="E396" s="6"/>
      <c r="F396" s="23" t="s">
        <v>321</v>
      </c>
      <c r="G396" s="2"/>
      <c r="H396" s="2"/>
      <c r="I396" s="19" t="s">
        <v>1275</v>
      </c>
      <c r="J396" s="9"/>
      <c r="K396" s="9"/>
      <c r="L396" s="26" t="s">
        <v>813</v>
      </c>
      <c r="M396" s="2"/>
      <c r="N396" s="2"/>
      <c r="O396" s="19" t="s">
        <v>1743</v>
      </c>
      <c r="P396" s="36"/>
      <c r="Q396" s="36"/>
      <c r="R396" s="41" t="s">
        <v>2226</v>
      </c>
      <c r="S396" s="2"/>
      <c r="T396" s="2"/>
      <c r="U396" s="19" t="s">
        <v>2678</v>
      </c>
      <c r="V396" s="59" t="str">
        <f>CONCATENATE("00",A396,"00",B396,"00",C396,".jpg")</f>
        <v>009006001.jpg</v>
      </c>
    </row>
    <row r="397" spans="1:22" ht="36">
      <c r="A397" s="58">
        <v>9</v>
      </c>
      <c r="B397">
        <v>6</v>
      </c>
      <c r="C397">
        <v>2</v>
      </c>
      <c r="D397" s="14"/>
      <c r="E397" s="6"/>
      <c r="F397" s="23" t="s">
        <v>322</v>
      </c>
      <c r="G397" s="2"/>
      <c r="H397" s="2"/>
      <c r="I397" s="19" t="s">
        <v>1276</v>
      </c>
      <c r="J397" s="9"/>
      <c r="K397" s="9"/>
      <c r="L397" s="26" t="s">
        <v>814</v>
      </c>
      <c r="M397" s="2"/>
      <c r="N397" s="2"/>
      <c r="O397" s="19" t="s">
        <v>1744</v>
      </c>
      <c r="P397" s="36"/>
      <c r="Q397" s="36"/>
      <c r="R397" s="41" t="s">
        <v>2227</v>
      </c>
      <c r="S397" s="2"/>
      <c r="T397" s="2"/>
      <c r="U397" s="19" t="s">
        <v>2679</v>
      </c>
      <c r="V397" s="59" t="str">
        <f>CONCATENATE("00",A397,"00",B397,"00",C397,".jpg")</f>
        <v>009006002.jpg</v>
      </c>
    </row>
    <row r="398" spans="1:22" ht="48">
      <c r="A398" s="58">
        <v>9</v>
      </c>
      <c r="B398">
        <v>6</v>
      </c>
      <c r="C398">
        <v>3</v>
      </c>
      <c r="D398" s="11"/>
      <c r="E398" s="3"/>
      <c r="F398" s="20" t="s">
        <v>318</v>
      </c>
      <c r="G398" s="7"/>
      <c r="H398" s="7"/>
      <c r="I398" s="24" t="s">
        <v>1272</v>
      </c>
      <c r="J398" s="7"/>
      <c r="K398" s="7"/>
      <c r="L398" s="24" t="s">
        <v>810</v>
      </c>
      <c r="M398" s="7"/>
      <c r="N398" s="7"/>
      <c r="O398" s="24" t="s">
        <v>1740</v>
      </c>
      <c r="P398" s="8"/>
      <c r="Q398" s="8"/>
      <c r="R398" s="25" t="s">
        <v>2223</v>
      </c>
      <c r="S398" s="7"/>
      <c r="T398" s="7"/>
      <c r="U398" s="24" t="s">
        <v>2675</v>
      </c>
      <c r="V398" s="59" t="str">
        <f>CONCATENATE("00",A398,"00",B398,"00",C398,".jpg")</f>
        <v>009006003.jpg</v>
      </c>
    </row>
    <row r="399" spans="1:22" ht="12.75">
      <c r="A399" s="58">
        <v>9</v>
      </c>
      <c r="B399">
        <v>6</v>
      </c>
      <c r="C399">
        <v>99</v>
      </c>
      <c r="D399" s="11"/>
      <c r="E399" s="3"/>
      <c r="F399" s="20" t="s">
        <v>10</v>
      </c>
      <c r="G399" s="3"/>
      <c r="H399" s="3"/>
      <c r="I399" s="20" t="s">
        <v>987</v>
      </c>
      <c r="J399" s="3"/>
      <c r="K399" s="3"/>
      <c r="L399" s="20" t="s">
        <v>512</v>
      </c>
      <c r="M399" s="3"/>
      <c r="N399" s="3"/>
      <c r="O399" s="20" t="s">
        <v>1450</v>
      </c>
      <c r="P399" s="2"/>
      <c r="Q399" s="2"/>
      <c r="R399" s="19" t="s">
        <v>1918</v>
      </c>
      <c r="S399" s="3"/>
      <c r="T399" s="3"/>
      <c r="U399" s="20" t="s">
        <v>2401</v>
      </c>
      <c r="V399" s="59" t="str">
        <f>CONCATENATE("00",A399,"00",B399,"0",C399,".jpg")</f>
        <v>009006099.jpg</v>
      </c>
    </row>
    <row r="400" spans="1:22" ht="36">
      <c r="A400" s="58">
        <v>9</v>
      </c>
      <c r="B400">
        <v>7</v>
      </c>
      <c r="C400">
        <v>0</v>
      </c>
      <c r="D400" s="12"/>
      <c r="E400" s="4" t="s">
        <v>323</v>
      </c>
      <c r="F400" s="21"/>
      <c r="G400" s="2"/>
      <c r="H400" s="2" t="s">
        <v>1277</v>
      </c>
      <c r="I400" s="19"/>
      <c r="J400" s="2"/>
      <c r="K400" s="2" t="s">
        <v>815</v>
      </c>
      <c r="L400" s="19"/>
      <c r="M400" s="2"/>
      <c r="N400" s="2" t="s">
        <v>1745</v>
      </c>
      <c r="O400" s="19"/>
      <c r="P400" s="2"/>
      <c r="Q400" s="2" t="s">
        <v>2228</v>
      </c>
      <c r="R400" s="19"/>
      <c r="S400" s="2"/>
      <c r="T400" s="2" t="s">
        <v>2680</v>
      </c>
      <c r="U400" s="19"/>
      <c r="V400" s="59" t="str">
        <f>CONCATENATE("00",A400,"00",B400,".jpg")</f>
        <v>009007.jpg</v>
      </c>
    </row>
    <row r="401" spans="1:22" ht="36">
      <c r="A401" s="58">
        <v>9</v>
      </c>
      <c r="B401">
        <v>7</v>
      </c>
      <c r="C401">
        <v>1</v>
      </c>
      <c r="D401" s="14"/>
      <c r="E401" s="6"/>
      <c r="F401" s="23" t="s">
        <v>324</v>
      </c>
      <c r="G401" s="2"/>
      <c r="H401" s="2"/>
      <c r="I401" s="19" t="s">
        <v>1278</v>
      </c>
      <c r="J401" s="9"/>
      <c r="K401" s="9"/>
      <c r="L401" s="26" t="s">
        <v>816</v>
      </c>
      <c r="M401" s="2"/>
      <c r="N401" s="2"/>
      <c r="O401" s="19" t="s">
        <v>1746</v>
      </c>
      <c r="P401" s="36"/>
      <c r="Q401" s="36"/>
      <c r="R401" s="41" t="s">
        <v>2229</v>
      </c>
      <c r="S401" s="2"/>
      <c r="T401" s="2"/>
      <c r="U401" s="19" t="s">
        <v>2681</v>
      </c>
      <c r="V401" s="59" t="str">
        <f>CONCATENATE("00",A401,"00",B401,"00",C401,".jpg")</f>
        <v>009007001.jpg</v>
      </c>
    </row>
    <row r="402" spans="1:22" ht="36">
      <c r="A402" s="58">
        <v>9</v>
      </c>
      <c r="B402">
        <v>7</v>
      </c>
      <c r="C402">
        <v>2</v>
      </c>
      <c r="D402" s="14"/>
      <c r="E402" s="6"/>
      <c r="F402" s="23" t="s">
        <v>325</v>
      </c>
      <c r="G402" s="2"/>
      <c r="H402" s="2"/>
      <c r="I402" s="19" t="s">
        <v>1279</v>
      </c>
      <c r="J402" s="9"/>
      <c r="K402" s="9"/>
      <c r="L402" s="26" t="s">
        <v>817</v>
      </c>
      <c r="M402" s="2"/>
      <c r="N402" s="2"/>
      <c r="O402" s="19" t="s">
        <v>1747</v>
      </c>
      <c r="P402" s="36"/>
      <c r="Q402" s="36"/>
      <c r="R402" s="41" t="s">
        <v>2230</v>
      </c>
      <c r="S402" s="2"/>
      <c r="T402" s="2"/>
      <c r="U402" s="19" t="s">
        <v>2682</v>
      </c>
      <c r="V402" s="59" t="str">
        <f>CONCATENATE("00",A402,"00",B402,"00",C402,".jpg")</f>
        <v>009007002.jpg</v>
      </c>
    </row>
    <row r="403" spans="1:22" ht="12.75">
      <c r="A403" s="58">
        <v>9</v>
      </c>
      <c r="B403">
        <v>7</v>
      </c>
      <c r="C403">
        <v>99</v>
      </c>
      <c r="D403" s="11"/>
      <c r="E403" s="3"/>
      <c r="F403" s="20" t="s">
        <v>10</v>
      </c>
      <c r="G403" s="3"/>
      <c r="H403" s="3"/>
      <c r="I403" s="20" t="s">
        <v>987</v>
      </c>
      <c r="J403" s="3"/>
      <c r="K403" s="3"/>
      <c r="L403" s="20" t="s">
        <v>512</v>
      </c>
      <c r="M403" s="3"/>
      <c r="N403" s="3"/>
      <c r="O403" s="20" t="s">
        <v>1450</v>
      </c>
      <c r="P403" s="2"/>
      <c r="Q403" s="2"/>
      <c r="R403" s="19" t="s">
        <v>1918</v>
      </c>
      <c r="S403" s="3"/>
      <c r="T403" s="3"/>
      <c r="U403" s="20" t="s">
        <v>2401</v>
      </c>
      <c r="V403" s="59" t="str">
        <f>CONCATENATE(0,A403,0,B403,C403,".jpg")</f>
        <v>090799.jpg</v>
      </c>
    </row>
    <row r="404" spans="1:22" ht="48">
      <c r="A404" s="58">
        <v>9</v>
      </c>
      <c r="B404">
        <v>8</v>
      </c>
      <c r="C404">
        <v>0</v>
      </c>
      <c r="D404" s="14"/>
      <c r="E404" s="6" t="s">
        <v>326</v>
      </c>
      <c r="F404" s="23"/>
      <c r="G404" s="2"/>
      <c r="H404" s="2" t="s">
        <v>1280</v>
      </c>
      <c r="I404" s="19"/>
      <c r="J404" s="2"/>
      <c r="K404" s="2" t="s">
        <v>818</v>
      </c>
      <c r="L404" s="19"/>
      <c r="M404" s="2"/>
      <c r="N404" s="2" t="s">
        <v>1748</v>
      </c>
      <c r="O404" s="19"/>
      <c r="P404" s="9"/>
      <c r="Q404" s="9" t="s">
        <v>2231</v>
      </c>
      <c r="R404" s="26"/>
      <c r="S404" s="2"/>
      <c r="T404" s="2" t="s">
        <v>2683</v>
      </c>
      <c r="U404" s="19"/>
      <c r="V404" s="59" t="str">
        <f>CONCATENATE("00",A404,"00",B404,".jpg")</f>
        <v>009008.jpg</v>
      </c>
    </row>
    <row r="405" spans="1:22" ht="36">
      <c r="A405" s="58">
        <v>9</v>
      </c>
      <c r="B405">
        <v>8</v>
      </c>
      <c r="C405">
        <v>1</v>
      </c>
      <c r="D405" s="14"/>
      <c r="E405" s="6"/>
      <c r="F405" s="23" t="s">
        <v>324</v>
      </c>
      <c r="G405" s="2"/>
      <c r="H405" s="2"/>
      <c r="I405" s="19" t="s">
        <v>1278</v>
      </c>
      <c r="J405" s="9"/>
      <c r="K405" s="9"/>
      <c r="L405" s="26" t="s">
        <v>816</v>
      </c>
      <c r="M405" s="2"/>
      <c r="N405" s="2"/>
      <c r="O405" s="19" t="s">
        <v>1746</v>
      </c>
      <c r="P405" s="36"/>
      <c r="Q405" s="36"/>
      <c r="R405" s="41" t="s">
        <v>2229</v>
      </c>
      <c r="S405" s="2"/>
      <c r="T405" s="2"/>
      <c r="U405" s="19" t="s">
        <v>2681</v>
      </c>
      <c r="V405" s="59" t="str">
        <f>CONCATENATE("00",A405,"00",B405,"00",C405,".jpg")</f>
        <v>009008001.jpg</v>
      </c>
    </row>
    <row r="406" spans="1:22" ht="36">
      <c r="A406" s="58">
        <v>9</v>
      </c>
      <c r="B406">
        <v>8</v>
      </c>
      <c r="C406">
        <v>2</v>
      </c>
      <c r="D406" s="14"/>
      <c r="E406" s="6"/>
      <c r="F406" s="23" t="s">
        <v>327</v>
      </c>
      <c r="G406" s="2"/>
      <c r="H406" s="2"/>
      <c r="I406" s="19" t="s">
        <v>1281</v>
      </c>
      <c r="J406" s="9"/>
      <c r="K406" s="9"/>
      <c r="L406" s="26" t="s">
        <v>819</v>
      </c>
      <c r="M406" s="2"/>
      <c r="N406" s="2"/>
      <c r="O406" s="19" t="s">
        <v>1749</v>
      </c>
      <c r="P406" s="9"/>
      <c r="Q406" s="9"/>
      <c r="R406" s="26" t="s">
        <v>2232</v>
      </c>
      <c r="S406" s="2"/>
      <c r="T406" s="2"/>
      <c r="U406" s="19" t="s">
        <v>2684</v>
      </c>
      <c r="V406" s="59" t="str">
        <f>CONCATENATE("00",A406,"00",B406,"00",C406,".jpg")</f>
        <v>009008002.jpg</v>
      </c>
    </row>
    <row r="407" spans="1:22" ht="12.75">
      <c r="A407" s="58">
        <v>9</v>
      </c>
      <c r="B407">
        <v>8</v>
      </c>
      <c r="C407">
        <v>99</v>
      </c>
      <c r="D407" s="11"/>
      <c r="E407" s="3"/>
      <c r="F407" s="20" t="s">
        <v>10</v>
      </c>
      <c r="G407" s="3"/>
      <c r="H407" s="3"/>
      <c r="I407" s="20" t="s">
        <v>987</v>
      </c>
      <c r="J407" s="3"/>
      <c r="K407" s="3"/>
      <c r="L407" s="20" t="s">
        <v>512</v>
      </c>
      <c r="M407" s="3"/>
      <c r="N407" s="3"/>
      <c r="O407" s="20" t="s">
        <v>1450</v>
      </c>
      <c r="P407" s="2"/>
      <c r="Q407" s="2"/>
      <c r="R407" s="19" t="s">
        <v>1918</v>
      </c>
      <c r="S407" s="3"/>
      <c r="T407" s="3"/>
      <c r="U407" s="20" t="s">
        <v>2401</v>
      </c>
      <c r="V407" s="59" t="str">
        <f>CONCATENATE("00",A407,"00",B407,"0",C407,".jpg")</f>
        <v>009008099.jpg</v>
      </c>
    </row>
    <row r="408" spans="1:22" ht="36">
      <c r="A408" s="58">
        <v>9</v>
      </c>
      <c r="B408">
        <v>9</v>
      </c>
      <c r="C408">
        <v>0</v>
      </c>
      <c r="D408" s="14"/>
      <c r="E408" s="6" t="s">
        <v>328</v>
      </c>
      <c r="F408" s="23"/>
      <c r="G408" s="2"/>
      <c r="H408" s="2" t="s">
        <v>1282</v>
      </c>
      <c r="I408" s="19" t="s">
        <v>1282</v>
      </c>
      <c r="J408" s="2"/>
      <c r="K408" s="2" t="s">
        <v>820</v>
      </c>
      <c r="L408" s="19"/>
      <c r="M408" s="2"/>
      <c r="N408" s="2" t="s">
        <v>1750</v>
      </c>
      <c r="O408" s="19"/>
      <c r="P408" s="9"/>
      <c r="Q408" s="9" t="s">
        <v>2233</v>
      </c>
      <c r="R408" s="26"/>
      <c r="S408" s="2"/>
      <c r="T408" s="2" t="s">
        <v>2685</v>
      </c>
      <c r="U408" s="19"/>
      <c r="V408" s="59" t="str">
        <f>CONCATENATE("00",A408,"00",B408,".jpg")</f>
        <v>009009.jpg</v>
      </c>
    </row>
    <row r="409" spans="1:22" ht="60">
      <c r="A409" s="58">
        <v>9</v>
      </c>
      <c r="B409">
        <v>9</v>
      </c>
      <c r="C409">
        <v>1</v>
      </c>
      <c r="D409" s="11"/>
      <c r="E409" s="3"/>
      <c r="F409" s="20" t="s">
        <v>329</v>
      </c>
      <c r="G409" s="3"/>
      <c r="H409" s="3"/>
      <c r="I409" s="20" t="s">
        <v>1283</v>
      </c>
      <c r="J409" s="3"/>
      <c r="K409" s="3"/>
      <c r="L409" s="20" t="s">
        <v>821</v>
      </c>
      <c r="M409" s="3"/>
      <c r="N409" s="3"/>
      <c r="O409" s="20" t="s">
        <v>1751</v>
      </c>
      <c r="P409" s="8"/>
      <c r="Q409" s="8"/>
      <c r="R409" s="25" t="s">
        <v>2234</v>
      </c>
      <c r="S409" s="3"/>
      <c r="T409" s="3"/>
      <c r="U409" s="20" t="s">
        <v>2686</v>
      </c>
      <c r="V409" s="59" t="str">
        <f>CONCATENATE("00",A409,"00",B409,"00",C409,".jpg")</f>
        <v>009009001.jpg</v>
      </c>
    </row>
    <row r="410" spans="1:22" ht="60">
      <c r="A410" s="58">
        <v>9</v>
      </c>
      <c r="B410">
        <v>9</v>
      </c>
      <c r="C410">
        <v>2</v>
      </c>
      <c r="D410" s="11"/>
      <c r="E410" s="3"/>
      <c r="F410" s="20" t="s">
        <v>330</v>
      </c>
      <c r="G410" s="3"/>
      <c r="H410" s="3"/>
      <c r="I410" s="20" t="s">
        <v>1284</v>
      </c>
      <c r="J410" s="3"/>
      <c r="K410" s="3"/>
      <c r="L410" s="20" t="s">
        <v>822</v>
      </c>
      <c r="M410" s="3"/>
      <c r="N410" s="3"/>
      <c r="O410" s="20" t="s">
        <v>1752</v>
      </c>
      <c r="P410" s="8"/>
      <c r="Q410" s="8"/>
      <c r="R410" s="25" t="s">
        <v>2235</v>
      </c>
      <c r="S410" s="3"/>
      <c r="T410" s="3"/>
      <c r="U410" s="20" t="s">
        <v>2687</v>
      </c>
      <c r="V410" s="59" t="str">
        <f>CONCATENATE("00",A410,"00",B410,"00",C410,".jpg")</f>
        <v>009009002.jpg</v>
      </c>
    </row>
    <row r="411" spans="1:22" ht="36">
      <c r="A411" s="58">
        <v>9</v>
      </c>
      <c r="B411">
        <v>9</v>
      </c>
      <c r="C411">
        <v>3</v>
      </c>
      <c r="D411" s="14"/>
      <c r="E411" s="6"/>
      <c r="F411" s="23" t="s">
        <v>331</v>
      </c>
      <c r="G411" s="2"/>
      <c r="H411" s="2"/>
      <c r="I411" s="19" t="s">
        <v>1285</v>
      </c>
      <c r="J411" s="2"/>
      <c r="K411" s="2"/>
      <c r="L411" s="19" t="s">
        <v>823</v>
      </c>
      <c r="M411" s="2"/>
      <c r="N411" s="2"/>
      <c r="O411" s="19" t="s">
        <v>1753</v>
      </c>
      <c r="P411" s="9"/>
      <c r="Q411" s="9"/>
      <c r="R411" s="26" t="s">
        <v>2236</v>
      </c>
      <c r="S411" s="2"/>
      <c r="T411" s="2"/>
      <c r="U411" s="19" t="s">
        <v>2688</v>
      </c>
      <c r="V411" s="59" t="str">
        <f>CONCATENATE("00",A411,"00",B411,"00",C411,".jpg")</f>
        <v>009009003.jpg</v>
      </c>
    </row>
    <row r="412" spans="1:22" ht="48">
      <c r="A412" s="58">
        <v>9</v>
      </c>
      <c r="B412">
        <v>9</v>
      </c>
      <c r="C412">
        <v>4</v>
      </c>
      <c r="D412" s="11"/>
      <c r="E412" s="3"/>
      <c r="F412" s="20" t="s">
        <v>318</v>
      </c>
      <c r="G412" s="7"/>
      <c r="H412" s="7"/>
      <c r="I412" s="24" t="s">
        <v>1272</v>
      </c>
      <c r="J412" s="7"/>
      <c r="K412" s="7"/>
      <c r="L412" s="24" t="s">
        <v>810</v>
      </c>
      <c r="M412" s="7"/>
      <c r="N412" s="7"/>
      <c r="O412" s="24" t="s">
        <v>1740</v>
      </c>
      <c r="P412" s="49"/>
      <c r="Q412" s="50"/>
      <c r="R412" s="51" t="s">
        <v>2223</v>
      </c>
      <c r="S412" s="7"/>
      <c r="T412" s="7"/>
      <c r="U412" s="24" t="s">
        <v>2675</v>
      </c>
      <c r="V412" s="59" t="str">
        <f>CONCATENATE("00",A412,"00",B412,"00",C412,".jpg")</f>
        <v>009009004.jpg</v>
      </c>
    </row>
    <row r="413" spans="1:22" ht="12.75">
      <c r="A413" s="58">
        <v>9</v>
      </c>
      <c r="B413">
        <v>9</v>
      </c>
      <c r="C413">
        <v>99</v>
      </c>
      <c r="D413" s="11"/>
      <c r="E413" s="3"/>
      <c r="F413" s="20" t="s">
        <v>10</v>
      </c>
      <c r="G413" s="3"/>
      <c r="H413" s="3"/>
      <c r="I413" s="20" t="s">
        <v>987</v>
      </c>
      <c r="J413" s="3"/>
      <c r="K413" s="3"/>
      <c r="L413" s="20" t="s">
        <v>512</v>
      </c>
      <c r="M413" s="3"/>
      <c r="N413" s="3"/>
      <c r="O413" s="20" t="s">
        <v>1450</v>
      </c>
      <c r="P413" s="2"/>
      <c r="Q413" s="2"/>
      <c r="R413" s="19" t="s">
        <v>1918</v>
      </c>
      <c r="S413" s="3"/>
      <c r="T413" s="3"/>
      <c r="U413" s="20" t="s">
        <v>2401</v>
      </c>
      <c r="V413" s="59" t="str">
        <f>CONCATENATE("00",A413,"00",B413,"0",C413,".jpg")</f>
        <v>009009099.jpg</v>
      </c>
    </row>
    <row r="414" spans="1:22" ht="60">
      <c r="A414" s="58">
        <v>9</v>
      </c>
      <c r="B414">
        <v>10</v>
      </c>
      <c r="C414">
        <v>0</v>
      </c>
      <c r="D414" s="14"/>
      <c r="E414" s="6" t="s">
        <v>332</v>
      </c>
      <c r="F414" s="23"/>
      <c r="G414" s="2"/>
      <c r="H414" s="2" t="s">
        <v>1286</v>
      </c>
      <c r="I414" s="19"/>
      <c r="J414" s="2"/>
      <c r="K414" s="2" t="s">
        <v>824</v>
      </c>
      <c r="L414" s="19"/>
      <c r="M414" s="2"/>
      <c r="N414" s="2" t="s">
        <v>1754</v>
      </c>
      <c r="O414" s="19"/>
      <c r="P414" s="9"/>
      <c r="Q414" s="9" t="s">
        <v>2237</v>
      </c>
      <c r="R414" s="26"/>
      <c r="S414" s="2"/>
      <c r="T414" s="2" t="s">
        <v>2689</v>
      </c>
      <c r="U414" s="19"/>
      <c r="V414" s="59" t="str">
        <f>CONCATENATE("00",A414,"0",B414,".jpg")</f>
        <v>009010.jpg</v>
      </c>
    </row>
    <row r="415" spans="1:22" ht="36">
      <c r="A415" s="58">
        <v>9</v>
      </c>
      <c r="B415">
        <v>11</v>
      </c>
      <c r="C415">
        <v>0</v>
      </c>
      <c r="D415" s="14"/>
      <c r="E415" s="6" t="s">
        <v>333</v>
      </c>
      <c r="F415" s="23"/>
      <c r="G415" s="2"/>
      <c r="H415" s="2" t="s">
        <v>1287</v>
      </c>
      <c r="I415" s="19"/>
      <c r="J415" s="2"/>
      <c r="K415" s="2" t="s">
        <v>825</v>
      </c>
      <c r="L415" s="19"/>
      <c r="M415" s="2"/>
      <c r="N415" s="2" t="s">
        <v>1755</v>
      </c>
      <c r="O415" s="19"/>
      <c r="P415" s="9"/>
      <c r="Q415" s="9" t="s">
        <v>2238</v>
      </c>
      <c r="R415" s="26"/>
      <c r="S415" s="2"/>
      <c r="T415" s="2" t="s">
        <v>2690</v>
      </c>
      <c r="U415" s="19"/>
      <c r="V415" s="59" t="str">
        <f>CONCATENATE("00",A415,"0",B415,".jpg")</f>
        <v>009011.jpg</v>
      </c>
    </row>
    <row r="416" spans="1:22" ht="60">
      <c r="A416" s="58">
        <v>9</v>
      </c>
      <c r="B416">
        <v>11</v>
      </c>
      <c r="C416">
        <v>1</v>
      </c>
      <c r="D416" s="11"/>
      <c r="E416" s="3"/>
      <c r="F416" s="20" t="s">
        <v>121</v>
      </c>
      <c r="G416" s="3"/>
      <c r="H416" s="3"/>
      <c r="I416" s="20" t="s">
        <v>1084</v>
      </c>
      <c r="J416" s="3"/>
      <c r="K416" s="3"/>
      <c r="L416" s="20" t="s">
        <v>614</v>
      </c>
      <c r="M416" s="3"/>
      <c r="N416" s="3"/>
      <c r="O416" s="20" t="s">
        <v>1550</v>
      </c>
      <c r="P416" s="8"/>
      <c r="Q416" s="8"/>
      <c r="R416" s="25" t="s">
        <v>2024</v>
      </c>
      <c r="S416" s="3"/>
      <c r="T416" s="3"/>
      <c r="U416" s="20" t="s">
        <v>2493</v>
      </c>
      <c r="V416" s="59" t="str">
        <f>CONCATENATE("00",A416,"0",B416,"00",C416,".jpg")</f>
        <v>009011001.jpg</v>
      </c>
    </row>
    <row r="417" spans="1:22" ht="36">
      <c r="A417" s="58">
        <v>9</v>
      </c>
      <c r="B417">
        <v>11</v>
      </c>
      <c r="C417">
        <v>2</v>
      </c>
      <c r="D417" s="11"/>
      <c r="E417" s="3"/>
      <c r="F417" s="20" t="s">
        <v>334</v>
      </c>
      <c r="G417" s="3"/>
      <c r="H417" s="3"/>
      <c r="I417" s="20" t="s">
        <v>1288</v>
      </c>
      <c r="J417" s="3"/>
      <c r="K417" s="3"/>
      <c r="L417" s="20" t="s">
        <v>826</v>
      </c>
      <c r="M417" s="3"/>
      <c r="N417" s="3"/>
      <c r="O417" s="20" t="s">
        <v>1756</v>
      </c>
      <c r="P417" s="8"/>
      <c r="Q417" s="8"/>
      <c r="R417" s="25" t="s">
        <v>2239</v>
      </c>
      <c r="S417" s="3"/>
      <c r="T417" s="3"/>
      <c r="U417" s="20" t="s">
        <v>2691</v>
      </c>
      <c r="V417" s="59" t="str">
        <f aca="true" t="shared" si="18" ref="V417:V424">CONCATENATE("00",A417,"0",B417,"00",C417,".jpg")</f>
        <v>009011002.jpg</v>
      </c>
    </row>
    <row r="418" spans="1:22" ht="36">
      <c r="A418" s="58">
        <v>9</v>
      </c>
      <c r="B418">
        <v>11</v>
      </c>
      <c r="C418">
        <v>3</v>
      </c>
      <c r="D418" s="11"/>
      <c r="E418" s="3"/>
      <c r="F418" s="20" t="s">
        <v>335</v>
      </c>
      <c r="G418" s="3"/>
      <c r="H418" s="3"/>
      <c r="I418" s="20" t="s">
        <v>1289</v>
      </c>
      <c r="J418" s="3"/>
      <c r="K418" s="3"/>
      <c r="L418" s="20" t="s">
        <v>827</v>
      </c>
      <c r="M418" s="3"/>
      <c r="N418" s="3"/>
      <c r="O418" s="20" t="s">
        <v>1757</v>
      </c>
      <c r="P418" s="8"/>
      <c r="Q418" s="8"/>
      <c r="R418" s="25" t="s">
        <v>2240</v>
      </c>
      <c r="S418" s="3"/>
      <c r="T418" s="3"/>
      <c r="U418" s="20" t="s">
        <v>2692</v>
      </c>
      <c r="V418" s="59" t="str">
        <f t="shared" si="18"/>
        <v>009011003.jpg</v>
      </c>
    </row>
    <row r="419" spans="1:22" ht="48">
      <c r="A419" s="58">
        <v>9</v>
      </c>
      <c r="B419">
        <v>11</v>
      </c>
      <c r="C419">
        <v>4</v>
      </c>
      <c r="D419" s="11"/>
      <c r="E419" s="3"/>
      <c r="F419" s="20" t="s">
        <v>336</v>
      </c>
      <c r="G419" s="3"/>
      <c r="H419" s="3"/>
      <c r="I419" s="20" t="s">
        <v>1290</v>
      </c>
      <c r="J419" s="3"/>
      <c r="K419" s="3"/>
      <c r="L419" s="20" t="s">
        <v>828</v>
      </c>
      <c r="M419" s="3"/>
      <c r="N419" s="3"/>
      <c r="O419" s="20" t="s">
        <v>1758</v>
      </c>
      <c r="P419" s="8"/>
      <c r="Q419" s="8"/>
      <c r="R419" s="25" t="s">
        <v>2241</v>
      </c>
      <c r="S419" s="3"/>
      <c r="T419" s="3"/>
      <c r="U419" s="20" t="s">
        <v>2693</v>
      </c>
      <c r="V419" s="59" t="str">
        <f t="shared" si="18"/>
        <v>009011004.jpg</v>
      </c>
    </row>
    <row r="420" spans="1:22" ht="72">
      <c r="A420" s="58">
        <v>9</v>
      </c>
      <c r="B420">
        <v>11</v>
      </c>
      <c r="C420">
        <v>5</v>
      </c>
      <c r="D420" s="12"/>
      <c r="E420" s="4"/>
      <c r="F420" s="21" t="s">
        <v>124</v>
      </c>
      <c r="G420" s="9"/>
      <c r="H420" s="9"/>
      <c r="I420" s="26" t="s">
        <v>1087</v>
      </c>
      <c r="J420" s="9"/>
      <c r="K420" s="9"/>
      <c r="L420" s="26" t="s">
        <v>617</v>
      </c>
      <c r="M420" s="9"/>
      <c r="N420" s="9"/>
      <c r="O420" s="26" t="s">
        <v>1553</v>
      </c>
      <c r="P420" s="9"/>
      <c r="Q420" s="9"/>
      <c r="R420" s="26" t="s">
        <v>2027</v>
      </c>
      <c r="S420" s="9"/>
      <c r="T420" s="9"/>
      <c r="U420" s="26" t="s">
        <v>2496</v>
      </c>
      <c r="V420" s="59" t="str">
        <f t="shared" si="18"/>
        <v>009011005.jpg</v>
      </c>
    </row>
    <row r="421" spans="1:22" ht="36">
      <c r="A421" s="58">
        <v>9</v>
      </c>
      <c r="B421">
        <v>11</v>
      </c>
      <c r="C421">
        <v>6</v>
      </c>
      <c r="D421" s="11"/>
      <c r="E421" s="3"/>
      <c r="F421" s="20" t="s">
        <v>337</v>
      </c>
      <c r="G421" s="3"/>
      <c r="H421" s="3"/>
      <c r="I421" s="20" t="s">
        <v>1291</v>
      </c>
      <c r="J421" s="3"/>
      <c r="K421" s="3"/>
      <c r="L421" s="20" t="s">
        <v>829</v>
      </c>
      <c r="M421" s="3"/>
      <c r="N421" s="3"/>
      <c r="O421" s="20" t="s">
        <v>1759</v>
      </c>
      <c r="P421" s="8"/>
      <c r="Q421" s="8"/>
      <c r="R421" s="25" t="s">
        <v>2242</v>
      </c>
      <c r="S421" s="3"/>
      <c r="T421" s="3"/>
      <c r="U421" s="20" t="s">
        <v>2694</v>
      </c>
      <c r="V421" s="59" t="str">
        <f t="shared" si="18"/>
        <v>009011006.jpg</v>
      </c>
    </row>
    <row r="422" spans="1:22" ht="48">
      <c r="A422" s="58">
        <v>9</v>
      </c>
      <c r="B422">
        <v>11</v>
      </c>
      <c r="C422">
        <v>7</v>
      </c>
      <c r="D422" s="14"/>
      <c r="E422" s="6"/>
      <c r="F422" s="23" t="s">
        <v>338</v>
      </c>
      <c r="G422" s="3"/>
      <c r="H422" s="3"/>
      <c r="I422" s="20" t="s">
        <v>1292</v>
      </c>
      <c r="J422" s="3"/>
      <c r="K422" s="3"/>
      <c r="L422" s="20" t="s">
        <v>830</v>
      </c>
      <c r="M422" s="3"/>
      <c r="N422" s="3"/>
      <c r="O422" s="20" t="s">
        <v>1760</v>
      </c>
      <c r="P422" s="8"/>
      <c r="Q422" s="8"/>
      <c r="R422" s="25" t="s">
        <v>2243</v>
      </c>
      <c r="S422" s="3"/>
      <c r="T422" s="3"/>
      <c r="U422" s="20" t="s">
        <v>2695</v>
      </c>
      <c r="V422" s="59" t="str">
        <f t="shared" si="18"/>
        <v>009011007.jpg</v>
      </c>
    </row>
    <row r="423" spans="1:22" ht="60">
      <c r="A423" s="58">
        <v>9</v>
      </c>
      <c r="B423">
        <v>11</v>
      </c>
      <c r="C423">
        <v>8</v>
      </c>
      <c r="D423" s="14"/>
      <c r="E423" s="6"/>
      <c r="F423" s="23" t="s">
        <v>339</v>
      </c>
      <c r="G423" s="3"/>
      <c r="H423" s="3"/>
      <c r="I423" s="20" t="s">
        <v>1293</v>
      </c>
      <c r="J423" s="3"/>
      <c r="K423" s="3"/>
      <c r="L423" s="20" t="s">
        <v>831</v>
      </c>
      <c r="M423" s="3"/>
      <c r="N423" s="3"/>
      <c r="O423" s="20" t="s">
        <v>1761</v>
      </c>
      <c r="P423" s="8"/>
      <c r="Q423" s="8"/>
      <c r="R423" s="25" t="s">
        <v>2244</v>
      </c>
      <c r="S423" s="3"/>
      <c r="T423" s="3"/>
      <c r="U423" s="20" t="s">
        <v>2696</v>
      </c>
      <c r="V423" s="59" t="str">
        <f t="shared" si="18"/>
        <v>009011008.jpg</v>
      </c>
    </row>
    <row r="424" spans="1:22" ht="36">
      <c r="A424" s="58">
        <v>9</v>
      </c>
      <c r="B424">
        <v>11</v>
      </c>
      <c r="C424">
        <v>9</v>
      </c>
      <c r="D424" s="10"/>
      <c r="E424" s="2"/>
      <c r="F424" s="19" t="s">
        <v>340</v>
      </c>
      <c r="G424" s="9"/>
      <c r="H424" s="9"/>
      <c r="I424" s="26" t="s">
        <v>1294</v>
      </c>
      <c r="J424" s="9"/>
      <c r="K424" s="9"/>
      <c r="L424" s="26" t="s">
        <v>832</v>
      </c>
      <c r="M424" s="7"/>
      <c r="N424" s="7"/>
      <c r="O424" s="24" t="s">
        <v>1762</v>
      </c>
      <c r="P424" s="9"/>
      <c r="Q424" s="9"/>
      <c r="R424" s="26" t="s">
        <v>2245</v>
      </c>
      <c r="S424" s="7"/>
      <c r="T424" s="7"/>
      <c r="U424" s="24" t="s">
        <v>2697</v>
      </c>
      <c r="V424" s="59" t="str">
        <f t="shared" si="18"/>
        <v>009011009.jpg</v>
      </c>
    </row>
    <row r="425" spans="1:22" ht="36">
      <c r="A425" s="58">
        <v>9</v>
      </c>
      <c r="B425">
        <v>11</v>
      </c>
      <c r="C425">
        <v>10</v>
      </c>
      <c r="D425" s="11"/>
      <c r="E425" s="3"/>
      <c r="F425" s="20" t="s">
        <v>318</v>
      </c>
      <c r="G425" s="7"/>
      <c r="H425" s="7"/>
      <c r="I425" s="24" t="s">
        <v>1295</v>
      </c>
      <c r="J425" s="7"/>
      <c r="K425" s="7"/>
      <c r="L425" s="24" t="s">
        <v>833</v>
      </c>
      <c r="M425" s="7"/>
      <c r="N425" s="7"/>
      <c r="O425" s="24" t="s">
        <v>1763</v>
      </c>
      <c r="P425" s="9"/>
      <c r="Q425" s="9"/>
      <c r="R425" s="26" t="s">
        <v>2223</v>
      </c>
      <c r="S425" s="7"/>
      <c r="T425" s="7"/>
      <c r="U425" s="24" t="s">
        <v>2698</v>
      </c>
      <c r="V425" s="59" t="str">
        <f>CONCATENATE("00",A425,"0",B425,"0",C425,".jpg")</f>
        <v>009011010.jpg</v>
      </c>
    </row>
    <row r="426" spans="1:22" ht="60">
      <c r="A426" s="58">
        <v>9</v>
      </c>
      <c r="B426">
        <v>11</v>
      </c>
      <c r="C426">
        <v>11</v>
      </c>
      <c r="D426" s="14"/>
      <c r="E426" s="6"/>
      <c r="F426" s="23" t="s">
        <v>341</v>
      </c>
      <c r="G426" s="3"/>
      <c r="H426" s="3"/>
      <c r="I426" s="20" t="s">
        <v>1296</v>
      </c>
      <c r="J426" s="3"/>
      <c r="K426" s="3"/>
      <c r="L426" s="20" t="s">
        <v>834</v>
      </c>
      <c r="M426" s="3"/>
      <c r="N426" s="3"/>
      <c r="O426" s="20" t="s">
        <v>1764</v>
      </c>
      <c r="P426" s="8"/>
      <c r="Q426" s="8"/>
      <c r="R426" s="25" t="s">
        <v>2246</v>
      </c>
      <c r="S426" s="3"/>
      <c r="T426" s="3"/>
      <c r="U426" s="20" t="s">
        <v>2699</v>
      </c>
      <c r="V426" s="59" t="str">
        <f>CONCATENATE("00",A426,"0",B426,"0",C426,".jpg")</f>
        <v>009011011.jpg</v>
      </c>
    </row>
    <row r="427" spans="1:22" ht="12.75">
      <c r="A427" s="58">
        <v>9</v>
      </c>
      <c r="B427">
        <v>11</v>
      </c>
      <c r="C427">
        <v>99</v>
      </c>
      <c r="D427" s="11"/>
      <c r="E427" s="3"/>
      <c r="F427" s="20" t="s">
        <v>10</v>
      </c>
      <c r="G427" s="3"/>
      <c r="H427" s="3"/>
      <c r="I427" s="20" t="s">
        <v>987</v>
      </c>
      <c r="J427" s="3"/>
      <c r="K427" s="3"/>
      <c r="L427" s="20" t="s">
        <v>512</v>
      </c>
      <c r="M427" s="3"/>
      <c r="N427" s="3"/>
      <c r="O427" s="20" t="s">
        <v>1450</v>
      </c>
      <c r="P427" s="2"/>
      <c r="Q427" s="2"/>
      <c r="R427" s="19" t="s">
        <v>1918</v>
      </c>
      <c r="S427" s="3"/>
      <c r="T427" s="3"/>
      <c r="U427" s="20" t="s">
        <v>2401</v>
      </c>
      <c r="V427" s="59" t="str">
        <f>CONCATENATE("00",A427,"0",B427,"0",C427,".jpg")</f>
        <v>009011099.jpg</v>
      </c>
    </row>
    <row r="428" spans="1:22" ht="60">
      <c r="A428" s="58">
        <v>9</v>
      </c>
      <c r="B428">
        <v>12</v>
      </c>
      <c r="C428">
        <v>0</v>
      </c>
      <c r="D428" s="12"/>
      <c r="E428" s="4" t="s">
        <v>342</v>
      </c>
      <c r="F428" s="21"/>
      <c r="G428" s="2"/>
      <c r="H428" s="2" t="s">
        <v>1297</v>
      </c>
      <c r="I428" s="19"/>
      <c r="J428" s="2"/>
      <c r="K428" s="2" t="s">
        <v>835</v>
      </c>
      <c r="L428" s="19"/>
      <c r="M428" s="2"/>
      <c r="N428" s="2" t="s">
        <v>1765</v>
      </c>
      <c r="O428" s="19"/>
      <c r="P428" s="2"/>
      <c r="Q428" s="2" t="s">
        <v>2247</v>
      </c>
      <c r="R428" s="19"/>
      <c r="S428" s="2"/>
      <c r="T428" s="2" t="s">
        <v>2700</v>
      </c>
      <c r="U428" s="19"/>
      <c r="V428" s="59" t="str">
        <f>CONCATENATE("00",A428,"0",B428,".jpg")</f>
        <v>009012.jpg</v>
      </c>
    </row>
    <row r="429" spans="1:22" ht="48">
      <c r="A429" s="58">
        <v>9</v>
      </c>
      <c r="B429">
        <v>12</v>
      </c>
      <c r="C429">
        <v>1</v>
      </c>
      <c r="D429" s="15"/>
      <c r="E429" s="7"/>
      <c r="F429" s="24" t="s">
        <v>343</v>
      </c>
      <c r="G429" s="7"/>
      <c r="H429" s="7"/>
      <c r="I429" s="24" t="s">
        <v>1298</v>
      </c>
      <c r="J429" s="7"/>
      <c r="K429" s="7"/>
      <c r="L429" s="24" t="s">
        <v>836</v>
      </c>
      <c r="M429" s="7"/>
      <c r="N429" s="7"/>
      <c r="O429" s="24" t="s">
        <v>1766</v>
      </c>
      <c r="P429" s="8"/>
      <c r="Q429" s="8"/>
      <c r="R429" s="25" t="s">
        <v>2248</v>
      </c>
      <c r="S429" s="7"/>
      <c r="T429" s="7"/>
      <c r="U429" s="24" t="s">
        <v>2701</v>
      </c>
      <c r="V429" s="59" t="str">
        <f>CONCATENATE("00",A429,"0",B429,"00",C429,".jpg")</f>
        <v>009012001.jpg</v>
      </c>
    </row>
    <row r="430" spans="1:22" ht="60">
      <c r="A430" s="58">
        <v>9</v>
      </c>
      <c r="B430">
        <v>12</v>
      </c>
      <c r="C430">
        <v>2</v>
      </c>
      <c r="D430" s="15"/>
      <c r="E430" s="7"/>
      <c r="F430" s="24" t="s">
        <v>344</v>
      </c>
      <c r="G430" s="7"/>
      <c r="H430" s="7"/>
      <c r="I430" s="24" t="s">
        <v>1299</v>
      </c>
      <c r="J430" s="7"/>
      <c r="K430" s="7"/>
      <c r="L430" s="24" t="s">
        <v>837</v>
      </c>
      <c r="M430" s="7"/>
      <c r="N430" s="7"/>
      <c r="O430" s="24" t="s">
        <v>1767</v>
      </c>
      <c r="P430" s="8"/>
      <c r="Q430" s="8"/>
      <c r="R430" s="25" t="s">
        <v>2249</v>
      </c>
      <c r="S430" s="7"/>
      <c r="T430" s="7"/>
      <c r="U430" s="24" t="s">
        <v>2702</v>
      </c>
      <c r="V430" s="59" t="str">
        <f>CONCATENATE("00",A430,"0",B430,"00",C430,".jpg")</f>
        <v>009012002.jpg</v>
      </c>
    </row>
    <row r="431" spans="1:22" ht="12.75">
      <c r="A431" s="58">
        <v>9</v>
      </c>
      <c r="B431">
        <v>12</v>
      </c>
      <c r="C431">
        <v>99</v>
      </c>
      <c r="D431" s="11"/>
      <c r="E431" s="3"/>
      <c r="F431" s="20" t="s">
        <v>10</v>
      </c>
      <c r="G431" s="3"/>
      <c r="H431" s="3"/>
      <c r="I431" s="20" t="s">
        <v>987</v>
      </c>
      <c r="J431" s="3"/>
      <c r="K431" s="3"/>
      <c r="L431" s="20" t="s">
        <v>512</v>
      </c>
      <c r="M431" s="3"/>
      <c r="N431" s="3"/>
      <c r="O431" s="20" t="s">
        <v>1450</v>
      </c>
      <c r="P431" s="2"/>
      <c r="Q431" s="2"/>
      <c r="R431" s="19" t="s">
        <v>1918</v>
      </c>
      <c r="S431" s="3"/>
      <c r="T431" s="3"/>
      <c r="U431" s="20" t="s">
        <v>2401</v>
      </c>
      <c r="V431" s="59" t="str">
        <f>CONCATENATE("00",A431,"0",B431,"0",C431,".jpg")</f>
        <v>009012099.jpg</v>
      </c>
    </row>
    <row r="432" spans="1:22" ht="72">
      <c r="A432" s="58">
        <v>9</v>
      </c>
      <c r="B432">
        <v>13</v>
      </c>
      <c r="C432">
        <v>0</v>
      </c>
      <c r="D432" s="14"/>
      <c r="E432" s="6" t="s">
        <v>345</v>
      </c>
      <c r="F432" s="23"/>
      <c r="G432" s="2"/>
      <c r="H432" s="2" t="s">
        <v>1300</v>
      </c>
      <c r="I432" s="19"/>
      <c r="J432" s="2"/>
      <c r="K432" s="2" t="s">
        <v>838</v>
      </c>
      <c r="L432" s="19"/>
      <c r="M432" s="2"/>
      <c r="N432" s="2" t="s">
        <v>1768</v>
      </c>
      <c r="O432" s="19"/>
      <c r="P432" s="38"/>
      <c r="Q432" s="38" t="s">
        <v>2250</v>
      </c>
      <c r="R432" s="43"/>
      <c r="S432" s="2"/>
      <c r="T432" s="2" t="s">
        <v>2703</v>
      </c>
      <c r="U432" s="19"/>
      <c r="V432" s="59" t="str">
        <f>CONCATENATE("00",A432,"0",B432,".jpg")</f>
        <v>009013.jpg</v>
      </c>
    </row>
    <row r="433" spans="1:22" ht="36">
      <c r="A433" s="58">
        <v>9</v>
      </c>
      <c r="B433">
        <v>13</v>
      </c>
      <c r="C433">
        <v>1</v>
      </c>
      <c r="D433" s="11"/>
      <c r="E433" s="3"/>
      <c r="F433" s="20" t="s">
        <v>26</v>
      </c>
      <c r="G433" s="3"/>
      <c r="H433" s="3"/>
      <c r="I433" s="20" t="s">
        <v>1000</v>
      </c>
      <c r="J433" s="3"/>
      <c r="K433" s="3"/>
      <c r="L433" s="20" t="s">
        <v>526</v>
      </c>
      <c r="M433" s="3"/>
      <c r="N433" s="3"/>
      <c r="O433" s="20" t="s">
        <v>1464</v>
      </c>
      <c r="P433" s="8"/>
      <c r="Q433" s="8"/>
      <c r="R433" s="25" t="s">
        <v>1933</v>
      </c>
      <c r="S433" s="3"/>
      <c r="T433" s="3"/>
      <c r="U433" s="20" t="s">
        <v>2414</v>
      </c>
      <c r="V433" s="59" t="str">
        <f>CONCATENATE("00",A433,"0",B433,"00",C433,".jpg")</f>
        <v>009013001.jpg</v>
      </c>
    </row>
    <row r="434" spans="1:22" ht="36">
      <c r="A434" s="58">
        <v>9</v>
      </c>
      <c r="B434">
        <v>13</v>
      </c>
      <c r="C434">
        <v>2</v>
      </c>
      <c r="D434" s="14"/>
      <c r="E434" s="6"/>
      <c r="F434" s="23" t="s">
        <v>346</v>
      </c>
      <c r="G434" s="2"/>
      <c r="H434" s="2"/>
      <c r="I434" s="19" t="s">
        <v>1301</v>
      </c>
      <c r="J434" s="2"/>
      <c r="K434" s="2"/>
      <c r="L434" s="19" t="s">
        <v>839</v>
      </c>
      <c r="M434" s="2"/>
      <c r="N434" s="2"/>
      <c r="O434" s="19" t="s">
        <v>1769</v>
      </c>
      <c r="P434" s="36"/>
      <c r="Q434" s="36"/>
      <c r="R434" s="41" t="s">
        <v>2251</v>
      </c>
      <c r="S434" s="2"/>
      <c r="T434" s="2"/>
      <c r="U434" s="19" t="s">
        <v>2704</v>
      </c>
      <c r="V434" s="59" t="str">
        <f>CONCATENATE("00",A434,"0",B434,"00",C434,".jpg")</f>
        <v>009013002.jpg</v>
      </c>
    </row>
    <row r="435" spans="1:22" ht="24">
      <c r="A435" s="58">
        <v>9</v>
      </c>
      <c r="B435">
        <v>13</v>
      </c>
      <c r="C435">
        <v>3</v>
      </c>
      <c r="D435" s="10"/>
      <c r="E435" s="2"/>
      <c r="F435" s="19" t="s">
        <v>347</v>
      </c>
      <c r="G435" s="2"/>
      <c r="H435" s="2"/>
      <c r="I435" s="19" t="s">
        <v>1302</v>
      </c>
      <c r="J435" s="2"/>
      <c r="K435" s="2"/>
      <c r="L435" s="19" t="s">
        <v>840</v>
      </c>
      <c r="M435" s="2"/>
      <c r="N435" s="2"/>
      <c r="O435" s="19" t="s">
        <v>1770</v>
      </c>
      <c r="P435" s="9"/>
      <c r="Q435" s="9"/>
      <c r="R435" s="26" t="s">
        <v>2252</v>
      </c>
      <c r="S435" s="2"/>
      <c r="T435" s="2"/>
      <c r="U435" s="19" t="s">
        <v>2705</v>
      </c>
      <c r="V435" s="59" t="str">
        <f>CONCATENATE("00",A435,"0",B435,"00",C435,".jpg")</f>
        <v>009013003.jpg</v>
      </c>
    </row>
    <row r="436" spans="1:22" ht="48">
      <c r="A436" s="58">
        <v>9</v>
      </c>
      <c r="B436">
        <v>13</v>
      </c>
      <c r="C436">
        <v>4</v>
      </c>
      <c r="D436" s="15"/>
      <c r="E436" s="7"/>
      <c r="F436" s="24" t="s">
        <v>348</v>
      </c>
      <c r="G436" s="7"/>
      <c r="H436" s="7"/>
      <c r="I436" s="24" t="s">
        <v>1303</v>
      </c>
      <c r="J436" s="7"/>
      <c r="K436" s="7"/>
      <c r="L436" s="24" t="s">
        <v>841</v>
      </c>
      <c r="M436" s="7"/>
      <c r="N436" s="7"/>
      <c r="O436" s="24" t="s">
        <v>1771</v>
      </c>
      <c r="P436" s="8"/>
      <c r="Q436" s="8"/>
      <c r="R436" s="25" t="s">
        <v>2253</v>
      </c>
      <c r="S436" s="7"/>
      <c r="T436" s="7"/>
      <c r="U436" s="24" t="s">
        <v>2706</v>
      </c>
      <c r="V436" s="59" t="str">
        <f>CONCATENATE("00",A436,"0",B436,"00",C436,".jpg")</f>
        <v>009013004.jpg</v>
      </c>
    </row>
    <row r="437" spans="1:22" ht="12.75">
      <c r="A437" s="58">
        <v>9</v>
      </c>
      <c r="B437">
        <v>13</v>
      </c>
      <c r="C437">
        <v>99</v>
      </c>
      <c r="D437" s="11"/>
      <c r="E437" s="3"/>
      <c r="F437" s="20" t="s">
        <v>10</v>
      </c>
      <c r="G437" s="3"/>
      <c r="H437" s="3"/>
      <c r="I437" s="20" t="s">
        <v>987</v>
      </c>
      <c r="J437" s="3"/>
      <c r="K437" s="3"/>
      <c r="L437" s="20" t="s">
        <v>512</v>
      </c>
      <c r="M437" s="3"/>
      <c r="N437" s="3"/>
      <c r="O437" s="20" t="s">
        <v>1450</v>
      </c>
      <c r="P437" s="2"/>
      <c r="Q437" s="2"/>
      <c r="R437" s="19" t="s">
        <v>1918</v>
      </c>
      <c r="S437" s="3"/>
      <c r="T437" s="3"/>
      <c r="U437" s="20" t="s">
        <v>2401</v>
      </c>
      <c r="V437" s="59" t="str">
        <f>CONCATENATE("00",A437,"0",B437,"0",C437,".jpg")</f>
        <v>009013099.jpg</v>
      </c>
    </row>
    <row r="438" spans="1:22" ht="48">
      <c r="A438" s="58">
        <v>9</v>
      </c>
      <c r="B438">
        <v>14</v>
      </c>
      <c r="C438">
        <v>0</v>
      </c>
      <c r="D438" s="14"/>
      <c r="E438" s="6" t="s">
        <v>349</v>
      </c>
      <c r="F438" s="23"/>
      <c r="G438" s="2"/>
      <c r="H438" s="2" t="s">
        <v>1304</v>
      </c>
      <c r="I438" s="19"/>
      <c r="J438" s="2"/>
      <c r="K438" s="2" t="s">
        <v>842</v>
      </c>
      <c r="L438" s="19"/>
      <c r="M438" s="2"/>
      <c r="N438" s="2" t="s">
        <v>1772</v>
      </c>
      <c r="O438" s="19"/>
      <c r="P438" s="9"/>
      <c r="Q438" s="9" t="s">
        <v>2254</v>
      </c>
      <c r="R438" s="26"/>
      <c r="S438" s="2"/>
      <c r="T438" s="2" t="s">
        <v>2707</v>
      </c>
      <c r="U438" s="19"/>
      <c r="V438" s="59" t="str">
        <f>CONCATENATE("00",A438,"0",B438,".jpg")</f>
        <v>009014.jpg</v>
      </c>
    </row>
    <row r="439" spans="1:22" ht="60">
      <c r="A439" s="58">
        <v>9</v>
      </c>
      <c r="B439">
        <v>15</v>
      </c>
      <c r="C439">
        <v>0</v>
      </c>
      <c r="D439" s="14"/>
      <c r="E439" s="6" t="s">
        <v>350</v>
      </c>
      <c r="F439" s="23"/>
      <c r="G439" s="3"/>
      <c r="H439" s="3" t="s">
        <v>1305</v>
      </c>
      <c r="I439" s="20"/>
      <c r="J439" s="3"/>
      <c r="K439" s="3" t="s">
        <v>843</v>
      </c>
      <c r="L439" s="20"/>
      <c r="M439" s="3"/>
      <c r="N439" s="3" t="s">
        <v>1773</v>
      </c>
      <c r="O439" s="20"/>
      <c r="P439" s="8"/>
      <c r="Q439" s="8" t="s">
        <v>2255</v>
      </c>
      <c r="R439" s="25"/>
      <c r="S439" s="3"/>
      <c r="T439" s="3" t="s">
        <v>2708</v>
      </c>
      <c r="U439" s="20"/>
      <c r="V439" s="59" t="str">
        <f>CONCATENATE("00",A439,"0",B439,".jpg")</f>
        <v>009015.jpg</v>
      </c>
    </row>
    <row r="440" spans="1:22" ht="48">
      <c r="A440" s="58">
        <v>9</v>
      </c>
      <c r="B440">
        <v>16</v>
      </c>
      <c r="C440">
        <v>0</v>
      </c>
      <c r="D440" s="15"/>
      <c r="E440" s="7" t="s">
        <v>351</v>
      </c>
      <c r="F440" s="24"/>
      <c r="G440" s="7"/>
      <c r="H440" s="7" t="s">
        <v>1306</v>
      </c>
      <c r="I440" s="24"/>
      <c r="J440" s="7"/>
      <c r="K440" s="7" t="s">
        <v>844</v>
      </c>
      <c r="L440" s="24"/>
      <c r="M440" s="7"/>
      <c r="N440" s="7" t="s">
        <v>1774</v>
      </c>
      <c r="O440" s="24"/>
      <c r="P440" s="8"/>
      <c r="Q440" s="8" t="s">
        <v>2256</v>
      </c>
      <c r="R440" s="25"/>
      <c r="S440" s="7"/>
      <c r="T440" s="7" t="s">
        <v>2709</v>
      </c>
      <c r="U440" s="24"/>
      <c r="V440" s="59" t="str">
        <f>CONCATENATE("00",A440,"0",B440,".jpg")</f>
        <v>009016.jpg</v>
      </c>
    </row>
    <row r="441" spans="1:22" ht="60">
      <c r="A441" s="58">
        <v>9</v>
      </c>
      <c r="B441">
        <v>17</v>
      </c>
      <c r="C441">
        <v>0</v>
      </c>
      <c r="D441" s="15"/>
      <c r="E441" s="7" t="s">
        <v>352</v>
      </c>
      <c r="F441" s="24"/>
      <c r="G441" s="7"/>
      <c r="H441" s="7" t="s">
        <v>1307</v>
      </c>
      <c r="I441" s="24"/>
      <c r="J441" s="7"/>
      <c r="K441" s="7" t="s">
        <v>845</v>
      </c>
      <c r="L441" s="24"/>
      <c r="M441" s="7"/>
      <c r="N441" s="7" t="s">
        <v>1775</v>
      </c>
      <c r="O441" s="24"/>
      <c r="P441" s="8"/>
      <c r="Q441" s="8" t="s">
        <v>2257</v>
      </c>
      <c r="R441" s="25"/>
      <c r="S441" s="7"/>
      <c r="T441" s="7" t="s">
        <v>2710</v>
      </c>
      <c r="U441" s="24"/>
      <c r="V441" s="59" t="str">
        <f>CONCATENATE("00",A441,"0",B441,".jpg")</f>
        <v>009017.jpg</v>
      </c>
    </row>
    <row r="442" spans="1:22" ht="36">
      <c r="A442" s="58">
        <v>9</v>
      </c>
      <c r="B442">
        <v>17</v>
      </c>
      <c r="C442">
        <v>1</v>
      </c>
      <c r="D442" s="14"/>
      <c r="E442" s="6"/>
      <c r="F442" s="23" t="s">
        <v>353</v>
      </c>
      <c r="G442" s="2"/>
      <c r="H442" s="2"/>
      <c r="I442" s="19" t="s">
        <v>1308</v>
      </c>
      <c r="J442" s="2"/>
      <c r="K442" s="2"/>
      <c r="L442" s="19" t="s">
        <v>846</v>
      </c>
      <c r="M442" s="2"/>
      <c r="N442" s="2"/>
      <c r="O442" s="19" t="s">
        <v>1776</v>
      </c>
      <c r="P442" s="37"/>
      <c r="Q442" s="37"/>
      <c r="R442" s="42" t="s">
        <v>2258</v>
      </c>
      <c r="S442" s="2"/>
      <c r="T442" s="2"/>
      <c r="U442" s="19" t="s">
        <v>2711</v>
      </c>
      <c r="V442" s="59" t="str">
        <f>CONCATENATE("00",A442,"0",B442,"00",C442,".jpg")</f>
        <v>009017001.jpg</v>
      </c>
    </row>
    <row r="443" spans="1:22" ht="36">
      <c r="A443" s="58">
        <v>9</v>
      </c>
      <c r="B443">
        <v>17</v>
      </c>
      <c r="C443">
        <v>2</v>
      </c>
      <c r="D443" s="14"/>
      <c r="E443" s="6"/>
      <c r="F443" s="23" t="s">
        <v>354</v>
      </c>
      <c r="G443" s="3"/>
      <c r="H443" s="3"/>
      <c r="I443" s="20" t="s">
        <v>1309</v>
      </c>
      <c r="J443" s="3"/>
      <c r="K443" s="3"/>
      <c r="L443" s="20" t="s">
        <v>847</v>
      </c>
      <c r="M443" s="3"/>
      <c r="N443" s="3"/>
      <c r="O443" s="20" t="s">
        <v>1777</v>
      </c>
      <c r="P443" s="8"/>
      <c r="Q443" s="8"/>
      <c r="R443" s="25" t="s">
        <v>2259</v>
      </c>
      <c r="S443" s="3"/>
      <c r="T443" s="3"/>
      <c r="U443" s="20" t="s">
        <v>2712</v>
      </c>
      <c r="V443" s="59" t="str">
        <f>CONCATENATE("00",A443,"0",B443,"00",C443,".jpg")</f>
        <v>009017002.jpg</v>
      </c>
    </row>
    <row r="444" spans="1:22" ht="48">
      <c r="A444" s="58">
        <v>9</v>
      </c>
      <c r="B444">
        <v>17</v>
      </c>
      <c r="C444">
        <v>3</v>
      </c>
      <c r="D444" s="14"/>
      <c r="E444" s="6"/>
      <c r="F444" s="23" t="s">
        <v>355</v>
      </c>
      <c r="G444" s="3"/>
      <c r="H444" s="3"/>
      <c r="I444" s="20" t="s">
        <v>1310</v>
      </c>
      <c r="J444" s="3"/>
      <c r="K444" s="3"/>
      <c r="L444" s="20" t="s">
        <v>848</v>
      </c>
      <c r="M444" s="3"/>
      <c r="N444" s="3"/>
      <c r="O444" s="20" t="s">
        <v>1778</v>
      </c>
      <c r="P444" s="8"/>
      <c r="Q444" s="8"/>
      <c r="R444" s="25" t="s">
        <v>2260</v>
      </c>
      <c r="S444" s="3"/>
      <c r="T444" s="3"/>
      <c r="U444" s="20" t="s">
        <v>2713</v>
      </c>
      <c r="V444" s="59" t="str">
        <f>CONCATENATE("00",A444,"0",B444,"00",C444,".jpg")</f>
        <v>009017003.jpg</v>
      </c>
    </row>
    <row r="445" spans="1:22" ht="12.75">
      <c r="A445" s="58">
        <v>9</v>
      </c>
      <c r="B445">
        <v>17</v>
      </c>
      <c r="C445">
        <v>99</v>
      </c>
      <c r="D445" s="11"/>
      <c r="E445" s="3"/>
      <c r="F445" s="20" t="s">
        <v>10</v>
      </c>
      <c r="G445" s="3"/>
      <c r="H445" s="3"/>
      <c r="I445" s="20" t="s">
        <v>987</v>
      </c>
      <c r="J445" s="3"/>
      <c r="K445" s="3"/>
      <c r="L445" s="20" t="s">
        <v>512</v>
      </c>
      <c r="M445" s="3"/>
      <c r="N445" s="3"/>
      <c r="O445" s="20" t="s">
        <v>1450</v>
      </c>
      <c r="P445" s="2"/>
      <c r="Q445" s="2"/>
      <c r="R445" s="19" t="s">
        <v>1918</v>
      </c>
      <c r="S445" s="3"/>
      <c r="T445" s="3"/>
      <c r="U445" s="20" t="s">
        <v>2401</v>
      </c>
      <c r="V445" s="59" t="str">
        <f>CONCATENATE("00",A445,"0",B445,"0",C445,".jpg")</f>
        <v>009017099.jpg</v>
      </c>
    </row>
    <row r="446" spans="1:22" ht="24">
      <c r="A446" s="58">
        <v>9</v>
      </c>
      <c r="B446">
        <v>18</v>
      </c>
      <c r="C446">
        <v>0</v>
      </c>
      <c r="D446" s="14"/>
      <c r="E446" s="6" t="s">
        <v>356</v>
      </c>
      <c r="F446" s="23"/>
      <c r="G446" s="2"/>
      <c r="H446" s="2" t="s">
        <v>1311</v>
      </c>
      <c r="I446" s="19"/>
      <c r="J446" s="2"/>
      <c r="K446" s="2" t="s">
        <v>849</v>
      </c>
      <c r="L446" s="19"/>
      <c r="M446" s="2"/>
      <c r="N446" s="2" t="s">
        <v>1779</v>
      </c>
      <c r="O446" s="19"/>
      <c r="P446" s="9"/>
      <c r="Q446" s="9" t="s">
        <v>2261</v>
      </c>
      <c r="R446" s="26"/>
      <c r="S446" s="2"/>
      <c r="T446" s="2" t="s">
        <v>2714</v>
      </c>
      <c r="U446" s="19"/>
      <c r="V446" s="59" t="str">
        <f>CONCATENATE("00",A446,"0",B446,".jpg")</f>
        <v>009018.jpg</v>
      </c>
    </row>
    <row r="447" spans="1:22" ht="36">
      <c r="A447" s="58">
        <v>9</v>
      </c>
      <c r="B447">
        <v>18</v>
      </c>
      <c r="C447">
        <v>1</v>
      </c>
      <c r="D447" s="11"/>
      <c r="E447" s="3"/>
      <c r="F447" s="20" t="s">
        <v>26</v>
      </c>
      <c r="G447" s="3"/>
      <c r="H447" s="3"/>
      <c r="I447" s="20" t="s">
        <v>1000</v>
      </c>
      <c r="J447" s="3"/>
      <c r="K447" s="3"/>
      <c r="L447" s="20" t="s">
        <v>526</v>
      </c>
      <c r="M447" s="3"/>
      <c r="N447" s="3"/>
      <c r="O447" s="20" t="s">
        <v>1464</v>
      </c>
      <c r="P447" s="8"/>
      <c r="Q447" s="8"/>
      <c r="R447" s="25" t="s">
        <v>1933</v>
      </c>
      <c r="S447" s="3"/>
      <c r="T447" s="3"/>
      <c r="U447" s="20" t="s">
        <v>2414</v>
      </c>
      <c r="V447" s="59" t="str">
        <f>CONCATENATE("00",A447,"0",B447,"00",C447,".jpg")</f>
        <v>009018001.jpg</v>
      </c>
    </row>
    <row r="448" spans="1:22" ht="84">
      <c r="A448" s="58">
        <v>9</v>
      </c>
      <c r="B448">
        <v>18</v>
      </c>
      <c r="C448">
        <v>2</v>
      </c>
      <c r="D448" s="15"/>
      <c r="E448" s="7"/>
      <c r="F448" s="24" t="s">
        <v>357</v>
      </c>
      <c r="G448" s="7"/>
      <c r="H448" s="7"/>
      <c r="I448" s="24" t="s">
        <v>1312</v>
      </c>
      <c r="J448" s="7"/>
      <c r="K448" s="7"/>
      <c r="L448" s="24" t="s">
        <v>850</v>
      </c>
      <c r="M448" s="7"/>
      <c r="N448" s="7"/>
      <c r="O448" s="24" t="s">
        <v>1780</v>
      </c>
      <c r="P448" s="8"/>
      <c r="Q448" s="8"/>
      <c r="R448" s="25" t="s">
        <v>2262</v>
      </c>
      <c r="S448" s="7"/>
      <c r="T448" s="7"/>
      <c r="U448" s="24" t="s">
        <v>2715</v>
      </c>
      <c r="V448" s="59" t="str">
        <f>CONCATENATE("00",A448,"0",B448,"00",C448,".jpg")</f>
        <v>009018002.jpg</v>
      </c>
    </row>
    <row r="449" spans="1:22" ht="12.75">
      <c r="A449" s="58">
        <v>9</v>
      </c>
      <c r="B449">
        <v>18</v>
      </c>
      <c r="C449">
        <v>99</v>
      </c>
      <c r="D449" s="11"/>
      <c r="E449" s="3"/>
      <c r="F449" s="20" t="s">
        <v>10</v>
      </c>
      <c r="G449" s="3"/>
      <c r="H449" s="3"/>
      <c r="I449" s="20" t="s">
        <v>987</v>
      </c>
      <c r="J449" s="3"/>
      <c r="K449" s="3"/>
      <c r="L449" s="20" t="s">
        <v>512</v>
      </c>
      <c r="M449" s="3"/>
      <c r="N449" s="3"/>
      <c r="O449" s="20" t="s">
        <v>1450</v>
      </c>
      <c r="P449" s="2"/>
      <c r="Q449" s="2"/>
      <c r="R449" s="19" t="s">
        <v>1918</v>
      </c>
      <c r="S449" s="3"/>
      <c r="T449" s="3"/>
      <c r="U449" s="20" t="s">
        <v>2401</v>
      </c>
      <c r="V449" s="59" t="str">
        <f>CONCATENATE("00",A449,"0",B449,"0",C449,".jpg")</f>
        <v>009018099.jpg</v>
      </c>
    </row>
    <row r="450" spans="1:22" ht="24">
      <c r="A450" s="58">
        <v>9</v>
      </c>
      <c r="B450">
        <v>19</v>
      </c>
      <c r="C450">
        <v>0</v>
      </c>
      <c r="D450" s="14"/>
      <c r="E450" s="6" t="s">
        <v>358</v>
      </c>
      <c r="F450" s="23"/>
      <c r="G450" s="2"/>
      <c r="H450" s="2" t="s">
        <v>1313</v>
      </c>
      <c r="I450" s="19"/>
      <c r="J450" s="2"/>
      <c r="K450" s="2" t="s">
        <v>851</v>
      </c>
      <c r="L450" s="19"/>
      <c r="M450" s="2"/>
      <c r="N450" s="2" t="s">
        <v>1781</v>
      </c>
      <c r="O450" s="19"/>
      <c r="P450" s="9"/>
      <c r="Q450" s="9" t="s">
        <v>2263</v>
      </c>
      <c r="R450" s="26"/>
      <c r="S450" s="2"/>
      <c r="T450" s="2" t="s">
        <v>2716</v>
      </c>
      <c r="U450" s="19"/>
      <c r="V450" s="59" t="str">
        <f>CONCATENATE("00",A450,"0",B450,".jpg")</f>
        <v>009019.jpg</v>
      </c>
    </row>
    <row r="451" spans="1:22" ht="24">
      <c r="A451" s="58">
        <v>9</v>
      </c>
      <c r="B451">
        <v>19</v>
      </c>
      <c r="C451">
        <v>1</v>
      </c>
      <c r="D451" s="10"/>
      <c r="E451" s="2"/>
      <c r="F451" s="19" t="s">
        <v>359</v>
      </c>
      <c r="G451" s="2"/>
      <c r="H451" s="2"/>
      <c r="I451" s="19" t="s">
        <v>1314</v>
      </c>
      <c r="J451" s="2"/>
      <c r="K451" s="2"/>
      <c r="L451" s="19" t="s">
        <v>852</v>
      </c>
      <c r="M451" s="2"/>
      <c r="N451" s="2"/>
      <c r="O451" s="19" t="s">
        <v>1782</v>
      </c>
      <c r="P451" s="9"/>
      <c r="Q451" s="9"/>
      <c r="R451" s="26" t="s">
        <v>2264</v>
      </c>
      <c r="S451" s="2"/>
      <c r="T451" s="2"/>
      <c r="U451" s="19" t="s">
        <v>2717</v>
      </c>
      <c r="V451" s="59" t="str">
        <f>CONCATENATE("00",A451,"0",B451,"00",C451,".jpg")</f>
        <v>009019001.jpg</v>
      </c>
    </row>
    <row r="452" spans="1:22" ht="24">
      <c r="A452" s="58">
        <v>9</v>
      </c>
      <c r="B452">
        <v>19</v>
      </c>
      <c r="C452">
        <v>2</v>
      </c>
      <c r="D452" s="10"/>
      <c r="E452" s="2"/>
      <c r="F452" s="19" t="s">
        <v>360</v>
      </c>
      <c r="G452" s="2"/>
      <c r="H452" s="2"/>
      <c r="I452" s="19" t="s">
        <v>1315</v>
      </c>
      <c r="J452" s="2"/>
      <c r="K452" s="2"/>
      <c r="L452" s="19" t="s">
        <v>853</v>
      </c>
      <c r="M452" s="2"/>
      <c r="N452" s="2"/>
      <c r="O452" s="19" t="s">
        <v>1783</v>
      </c>
      <c r="P452" s="9"/>
      <c r="Q452" s="9"/>
      <c r="R452" s="26" t="s">
        <v>2265</v>
      </c>
      <c r="S452" s="2"/>
      <c r="T452" s="2"/>
      <c r="U452" s="19" t="s">
        <v>2718</v>
      </c>
      <c r="V452" s="59" t="str">
        <f>CONCATENATE("00",A452,"0",B452,"00",C452,".jpg")</f>
        <v>009019002.jpg</v>
      </c>
    </row>
    <row r="453" spans="1:22" ht="12.75">
      <c r="A453" s="58">
        <v>9</v>
      </c>
      <c r="B453">
        <v>19</v>
      </c>
      <c r="C453">
        <v>99</v>
      </c>
      <c r="D453" s="11"/>
      <c r="E453" s="3"/>
      <c r="F453" s="20" t="s">
        <v>10</v>
      </c>
      <c r="G453" s="3"/>
      <c r="H453" s="3"/>
      <c r="I453" s="20" t="s">
        <v>987</v>
      </c>
      <c r="J453" s="3"/>
      <c r="K453" s="3"/>
      <c r="L453" s="20" t="s">
        <v>512</v>
      </c>
      <c r="M453" s="3"/>
      <c r="N453" s="3"/>
      <c r="O453" s="20" t="s">
        <v>1450</v>
      </c>
      <c r="P453" s="2"/>
      <c r="Q453" s="2"/>
      <c r="R453" s="19" t="s">
        <v>1918</v>
      </c>
      <c r="S453" s="3"/>
      <c r="T453" s="3"/>
      <c r="U453" s="20" t="s">
        <v>2401</v>
      </c>
      <c r="V453" s="59" t="str">
        <f>CONCATENATE("00",A453,"0",B453,"0",C453,".jpg")</f>
        <v>009019099.jpg</v>
      </c>
    </row>
    <row r="454" spans="1:22" ht="60">
      <c r="A454" s="58">
        <v>9</v>
      </c>
      <c r="B454">
        <v>20</v>
      </c>
      <c r="C454">
        <v>0</v>
      </c>
      <c r="D454" s="10"/>
      <c r="E454" s="2" t="s">
        <v>361</v>
      </c>
      <c r="F454" s="19"/>
      <c r="G454" s="2"/>
      <c r="H454" s="2" t="s">
        <v>1316</v>
      </c>
      <c r="I454" s="19"/>
      <c r="J454" s="2"/>
      <c r="K454" s="2" t="s">
        <v>854</v>
      </c>
      <c r="L454" s="19"/>
      <c r="M454" s="2"/>
      <c r="N454" s="2" t="s">
        <v>1784</v>
      </c>
      <c r="O454" s="19"/>
      <c r="P454" s="9"/>
      <c r="Q454" s="9" t="s">
        <v>2266</v>
      </c>
      <c r="R454" s="26"/>
      <c r="S454" s="2"/>
      <c r="T454" s="2" t="s">
        <v>2719</v>
      </c>
      <c r="U454" s="19"/>
      <c r="V454" s="59" t="str">
        <f>CONCATENATE("00",A454,"0",B454,".jpg")</f>
        <v>009020.jpg</v>
      </c>
    </row>
    <row r="455" spans="1:22" ht="48">
      <c r="A455" s="58">
        <v>9</v>
      </c>
      <c r="B455">
        <v>20</v>
      </c>
      <c r="C455">
        <v>1</v>
      </c>
      <c r="D455" s="14"/>
      <c r="E455" s="6"/>
      <c r="F455" s="23" t="s">
        <v>355</v>
      </c>
      <c r="G455" s="3"/>
      <c r="H455" s="3"/>
      <c r="I455" s="20" t="s">
        <v>1310</v>
      </c>
      <c r="J455" s="3"/>
      <c r="K455" s="3"/>
      <c r="L455" s="20" t="s">
        <v>848</v>
      </c>
      <c r="M455" s="3"/>
      <c r="N455" s="3"/>
      <c r="O455" s="20" t="s">
        <v>1778</v>
      </c>
      <c r="P455" s="8"/>
      <c r="Q455" s="8"/>
      <c r="R455" s="25" t="s">
        <v>2260</v>
      </c>
      <c r="S455" s="3"/>
      <c r="T455" s="3"/>
      <c r="U455" s="20" t="s">
        <v>2713</v>
      </c>
      <c r="V455" s="59" t="str">
        <f>CONCATENATE("00",A455,"0",B455,"00",C455,".jpg")</f>
        <v>009020001.jpg</v>
      </c>
    </row>
    <row r="456" spans="1:22" ht="60">
      <c r="A456" s="58">
        <v>9</v>
      </c>
      <c r="B456">
        <v>20</v>
      </c>
      <c r="C456">
        <v>2</v>
      </c>
      <c r="D456" s="14"/>
      <c r="E456" s="6"/>
      <c r="F456" s="23" t="s">
        <v>339</v>
      </c>
      <c r="G456" s="3"/>
      <c r="H456" s="3"/>
      <c r="I456" s="20" t="s">
        <v>1293</v>
      </c>
      <c r="J456" s="3"/>
      <c r="K456" s="3"/>
      <c r="L456" s="20" t="s">
        <v>831</v>
      </c>
      <c r="M456" s="3"/>
      <c r="N456" s="3"/>
      <c r="O456" s="20" t="s">
        <v>1761</v>
      </c>
      <c r="P456" s="8"/>
      <c r="Q456" s="8"/>
      <c r="R456" s="25" t="s">
        <v>2244</v>
      </c>
      <c r="S456" s="3"/>
      <c r="T456" s="3"/>
      <c r="U456" s="20" t="s">
        <v>2696</v>
      </c>
      <c r="V456" s="59" t="str">
        <f>CONCATENATE("00",A456,"0",B456,"00",C456,".jpg")</f>
        <v>009020002.jpg</v>
      </c>
    </row>
    <row r="457" spans="1:22" ht="48">
      <c r="A457" s="58">
        <v>9</v>
      </c>
      <c r="B457">
        <v>20</v>
      </c>
      <c r="C457">
        <v>3</v>
      </c>
      <c r="D457" s="11"/>
      <c r="E457" s="3"/>
      <c r="F457" s="20" t="s">
        <v>318</v>
      </c>
      <c r="G457" s="7"/>
      <c r="H457" s="7"/>
      <c r="I457" s="24" t="s">
        <v>1272</v>
      </c>
      <c r="J457" s="7"/>
      <c r="K457" s="7"/>
      <c r="L457" s="24" t="s">
        <v>810</v>
      </c>
      <c r="M457" s="7"/>
      <c r="N457" s="7"/>
      <c r="O457" s="24" t="s">
        <v>1740</v>
      </c>
      <c r="P457" s="9"/>
      <c r="Q457" s="9"/>
      <c r="R457" s="26" t="s">
        <v>2223</v>
      </c>
      <c r="S457" s="7"/>
      <c r="T457" s="7"/>
      <c r="U457" s="24" t="s">
        <v>2675</v>
      </c>
      <c r="V457" s="59" t="str">
        <f>CONCATENATE("00",A457,"0",B457,"00",C457,".jpg")</f>
        <v>009020003.jpg</v>
      </c>
    </row>
    <row r="458" spans="1:22" ht="12.75">
      <c r="A458" s="58">
        <v>9</v>
      </c>
      <c r="B458">
        <v>20</v>
      </c>
      <c r="C458">
        <v>99</v>
      </c>
      <c r="D458" s="11"/>
      <c r="E458" s="3"/>
      <c r="F458" s="20" t="s">
        <v>10</v>
      </c>
      <c r="G458" s="3"/>
      <c r="H458" s="3"/>
      <c r="I458" s="20" t="s">
        <v>987</v>
      </c>
      <c r="J458" s="3"/>
      <c r="K458" s="3"/>
      <c r="L458" s="20" t="s">
        <v>512</v>
      </c>
      <c r="M458" s="3"/>
      <c r="N458" s="3"/>
      <c r="O458" s="20" t="s">
        <v>1450</v>
      </c>
      <c r="P458" s="2"/>
      <c r="Q458" s="2"/>
      <c r="R458" s="19" t="s">
        <v>1918</v>
      </c>
      <c r="S458" s="3"/>
      <c r="T458" s="3"/>
      <c r="U458" s="20" t="s">
        <v>2401</v>
      </c>
      <c r="V458" s="59" t="str">
        <f>CONCATENATE("00",A458,"0",B458,"0",C458,".jpg")</f>
        <v>009020099.jpg</v>
      </c>
    </row>
    <row r="459" spans="1:22" ht="60">
      <c r="A459" s="58">
        <v>9</v>
      </c>
      <c r="B459">
        <v>21</v>
      </c>
      <c r="C459">
        <v>0</v>
      </c>
      <c r="D459" s="10"/>
      <c r="E459" s="2" t="s">
        <v>362</v>
      </c>
      <c r="F459" s="19"/>
      <c r="G459" s="2"/>
      <c r="H459" s="2" t="s">
        <v>1317</v>
      </c>
      <c r="I459" s="19"/>
      <c r="J459" s="2"/>
      <c r="K459" s="2" t="s">
        <v>855</v>
      </c>
      <c r="L459" s="19"/>
      <c r="M459" s="2"/>
      <c r="N459" s="2" t="s">
        <v>1785</v>
      </c>
      <c r="O459" s="19"/>
      <c r="P459" s="9"/>
      <c r="Q459" s="9" t="s">
        <v>2267</v>
      </c>
      <c r="R459" s="26"/>
      <c r="S459" s="2"/>
      <c r="T459" s="2" t="s">
        <v>2720</v>
      </c>
      <c r="U459" s="19"/>
      <c r="V459" s="59" t="str">
        <f>CONCATENATE("00",A459,"0",B459,".jpg")</f>
        <v>009021.jpg</v>
      </c>
    </row>
    <row r="460" spans="1:22" ht="48">
      <c r="A460" s="58">
        <v>9</v>
      </c>
      <c r="B460">
        <v>21</v>
      </c>
      <c r="C460">
        <v>1</v>
      </c>
      <c r="D460" s="14"/>
      <c r="E460" s="6"/>
      <c r="F460" s="23" t="s">
        <v>363</v>
      </c>
      <c r="G460" s="3"/>
      <c r="H460" s="3"/>
      <c r="I460" s="20" t="s">
        <v>1318</v>
      </c>
      <c r="J460" s="3"/>
      <c r="K460" s="3"/>
      <c r="L460" s="20" t="s">
        <v>856</v>
      </c>
      <c r="M460" s="3"/>
      <c r="N460" s="3"/>
      <c r="O460" s="20" t="s">
        <v>1786</v>
      </c>
      <c r="P460" s="8"/>
      <c r="Q460" s="8"/>
      <c r="R460" s="25" t="s">
        <v>2268</v>
      </c>
      <c r="S460" s="3"/>
      <c r="T460" s="3"/>
      <c r="U460" s="20" t="s">
        <v>2721</v>
      </c>
      <c r="V460" s="59" t="str">
        <f>CONCATENATE("00",A460,"0",B460,"00",C460,".jpg")</f>
        <v>009021001.jpg</v>
      </c>
    </row>
    <row r="461" spans="1:22" ht="48">
      <c r="A461" s="58">
        <v>9</v>
      </c>
      <c r="B461">
        <v>21</v>
      </c>
      <c r="C461">
        <v>2</v>
      </c>
      <c r="D461" s="14"/>
      <c r="E461" s="6"/>
      <c r="F461" s="23" t="s">
        <v>355</v>
      </c>
      <c r="G461" s="3"/>
      <c r="H461" s="3"/>
      <c r="I461" s="20" t="s">
        <v>1310</v>
      </c>
      <c r="J461" s="3"/>
      <c r="K461" s="3"/>
      <c r="L461" s="20" t="s">
        <v>848</v>
      </c>
      <c r="M461" s="3"/>
      <c r="N461" s="3"/>
      <c r="O461" s="20" t="s">
        <v>1778</v>
      </c>
      <c r="P461" s="8"/>
      <c r="Q461" s="8"/>
      <c r="R461" s="25" t="s">
        <v>2260</v>
      </c>
      <c r="S461" s="3"/>
      <c r="T461" s="3"/>
      <c r="U461" s="20" t="s">
        <v>2713</v>
      </c>
      <c r="V461" s="59" t="str">
        <f>CONCATENATE("00",A461,"0",B461,"00",C461,".jpg")</f>
        <v>009021002.jpg</v>
      </c>
    </row>
    <row r="462" spans="1:22" ht="60">
      <c r="A462" s="58">
        <v>9</v>
      </c>
      <c r="B462">
        <v>21</v>
      </c>
      <c r="C462">
        <v>3</v>
      </c>
      <c r="D462" s="14"/>
      <c r="E462" s="6"/>
      <c r="F462" s="23" t="s">
        <v>339</v>
      </c>
      <c r="G462" s="3"/>
      <c r="H462" s="3"/>
      <c r="I462" s="20" t="s">
        <v>1293</v>
      </c>
      <c r="J462" s="3"/>
      <c r="K462" s="3"/>
      <c r="L462" s="20" t="s">
        <v>831</v>
      </c>
      <c r="M462" s="3"/>
      <c r="N462" s="3"/>
      <c r="O462" s="20" t="s">
        <v>1761</v>
      </c>
      <c r="P462" s="8"/>
      <c r="Q462" s="8"/>
      <c r="R462" s="25" t="s">
        <v>2244</v>
      </c>
      <c r="S462" s="3"/>
      <c r="T462" s="3"/>
      <c r="U462" s="20" t="s">
        <v>2696</v>
      </c>
      <c r="V462" s="59" t="str">
        <f>CONCATENATE("00",A462,"0",B462,"00",C462,".jpg")</f>
        <v>009021003.jpg</v>
      </c>
    </row>
    <row r="463" spans="1:22" ht="48">
      <c r="A463" s="58">
        <v>9</v>
      </c>
      <c r="B463">
        <v>21</v>
      </c>
      <c r="C463">
        <v>4</v>
      </c>
      <c r="D463" s="11"/>
      <c r="E463" s="3"/>
      <c r="F463" s="20" t="s">
        <v>318</v>
      </c>
      <c r="G463" s="7"/>
      <c r="H463" s="7"/>
      <c r="I463" s="24" t="s">
        <v>1272</v>
      </c>
      <c r="J463" s="7"/>
      <c r="K463" s="7"/>
      <c r="L463" s="24" t="s">
        <v>810</v>
      </c>
      <c r="M463" s="7"/>
      <c r="N463" s="7"/>
      <c r="O463" s="24" t="s">
        <v>1740</v>
      </c>
      <c r="P463" s="9"/>
      <c r="Q463" s="9"/>
      <c r="R463" s="26" t="s">
        <v>2223</v>
      </c>
      <c r="S463" s="7"/>
      <c r="T463" s="7"/>
      <c r="U463" s="24" t="s">
        <v>2675</v>
      </c>
      <c r="V463" s="59" t="str">
        <f>CONCATENATE("00",A463,"0",B463,"00",C463,".jpg")</f>
        <v>009021004.jpg</v>
      </c>
    </row>
    <row r="464" spans="1:22" ht="12.75">
      <c r="A464" s="58">
        <v>9</v>
      </c>
      <c r="B464">
        <v>21</v>
      </c>
      <c r="C464">
        <v>99</v>
      </c>
      <c r="D464" s="11"/>
      <c r="E464" s="3" t="s">
        <v>10</v>
      </c>
      <c r="F464" s="20" t="s">
        <v>10</v>
      </c>
      <c r="G464" s="3"/>
      <c r="H464" s="3" t="s">
        <v>987</v>
      </c>
      <c r="I464" s="20" t="s">
        <v>987</v>
      </c>
      <c r="J464" s="3"/>
      <c r="K464" s="3"/>
      <c r="L464" s="20" t="s">
        <v>512</v>
      </c>
      <c r="M464" s="3"/>
      <c r="N464" s="3"/>
      <c r="O464" s="20" t="s">
        <v>1450</v>
      </c>
      <c r="P464" s="2"/>
      <c r="Q464" s="2"/>
      <c r="R464" s="19" t="s">
        <v>1918</v>
      </c>
      <c r="S464" s="3"/>
      <c r="T464" s="3"/>
      <c r="U464" s="20" t="s">
        <v>2401</v>
      </c>
      <c r="V464" s="59" t="str">
        <f>CONCATENATE("00",A464,"0",B464,"0",C464,".jpg")</f>
        <v>009021099.jpg</v>
      </c>
    </row>
    <row r="465" spans="1:22" ht="48">
      <c r="A465" s="58">
        <v>9</v>
      </c>
      <c r="B465">
        <v>22</v>
      </c>
      <c r="C465">
        <v>0</v>
      </c>
      <c r="D465" s="14"/>
      <c r="E465" s="6" t="s">
        <v>364</v>
      </c>
      <c r="F465" s="23"/>
      <c r="G465" s="3"/>
      <c r="H465" s="3" t="s">
        <v>1319</v>
      </c>
      <c r="I465" s="20"/>
      <c r="J465" s="3"/>
      <c r="K465" s="3" t="s">
        <v>857</v>
      </c>
      <c r="L465" s="20"/>
      <c r="M465" s="3"/>
      <c r="N465" s="3" t="s">
        <v>1787</v>
      </c>
      <c r="O465" s="20"/>
      <c r="P465" s="8"/>
      <c r="Q465" s="8" t="s">
        <v>2269</v>
      </c>
      <c r="R465" s="25"/>
      <c r="S465" s="3"/>
      <c r="T465" s="3" t="s">
        <v>2722</v>
      </c>
      <c r="U465" s="20"/>
      <c r="V465" s="59" t="str">
        <f>CONCATENATE("00",A465,"0",B465,".jpg")</f>
        <v>009022.jpg</v>
      </c>
    </row>
    <row r="466" spans="1:22" ht="36">
      <c r="A466" s="58">
        <v>9</v>
      </c>
      <c r="B466">
        <v>23</v>
      </c>
      <c r="C466">
        <v>0</v>
      </c>
      <c r="D466" s="14"/>
      <c r="E466" s="6" t="s">
        <v>365</v>
      </c>
      <c r="F466" s="23"/>
      <c r="G466" s="2"/>
      <c r="H466" s="2" t="s">
        <v>1320</v>
      </c>
      <c r="I466" s="19"/>
      <c r="J466" s="2"/>
      <c r="K466" s="2" t="s">
        <v>858</v>
      </c>
      <c r="L466" s="19"/>
      <c r="M466" s="2"/>
      <c r="N466" s="2" t="s">
        <v>1788</v>
      </c>
      <c r="O466" s="19"/>
      <c r="P466" s="9"/>
      <c r="Q466" s="9" t="s">
        <v>2270</v>
      </c>
      <c r="R466" s="26"/>
      <c r="S466" s="2"/>
      <c r="T466" s="2" t="s">
        <v>2723</v>
      </c>
      <c r="U466" s="19"/>
      <c r="V466" s="59" t="str">
        <f>CONCATENATE("00",A466,"0",B466,".jpg")</f>
        <v>009023.jpg</v>
      </c>
    </row>
    <row r="467" spans="1:22" ht="36">
      <c r="A467" s="58">
        <v>9</v>
      </c>
      <c r="B467">
        <v>23</v>
      </c>
      <c r="C467">
        <v>1</v>
      </c>
      <c r="D467" s="14"/>
      <c r="E467" s="6"/>
      <c r="F467" s="23" t="s">
        <v>354</v>
      </c>
      <c r="G467" s="3"/>
      <c r="H467" s="3"/>
      <c r="I467" s="20" t="s">
        <v>1309</v>
      </c>
      <c r="J467" s="3"/>
      <c r="K467" s="3"/>
      <c r="L467" s="20" t="s">
        <v>847</v>
      </c>
      <c r="M467" s="3"/>
      <c r="N467" s="3"/>
      <c r="O467" s="20" t="s">
        <v>1777</v>
      </c>
      <c r="P467" s="8"/>
      <c r="Q467" s="8"/>
      <c r="R467" s="25" t="s">
        <v>2259</v>
      </c>
      <c r="S467" s="3"/>
      <c r="T467" s="3"/>
      <c r="U467" s="20" t="s">
        <v>2712</v>
      </c>
      <c r="V467" s="59" t="str">
        <f>CONCATENATE("00",A467,"0",B467,"00",C467,".jpg")</f>
        <v>009023001.jpg</v>
      </c>
    </row>
    <row r="468" spans="1:22" ht="48">
      <c r="A468" s="58">
        <v>9</v>
      </c>
      <c r="B468">
        <v>23</v>
      </c>
      <c r="C468">
        <v>2</v>
      </c>
      <c r="D468" s="14"/>
      <c r="E468" s="6"/>
      <c r="F468" s="23" t="s">
        <v>355</v>
      </c>
      <c r="G468" s="3"/>
      <c r="H468" s="3"/>
      <c r="I468" s="20" t="s">
        <v>1310</v>
      </c>
      <c r="J468" s="3"/>
      <c r="K468" s="3"/>
      <c r="L468" s="20" t="s">
        <v>848</v>
      </c>
      <c r="M468" s="3"/>
      <c r="N468" s="3"/>
      <c r="O468" s="20" t="s">
        <v>1778</v>
      </c>
      <c r="P468" s="8"/>
      <c r="Q468" s="8"/>
      <c r="R468" s="25" t="s">
        <v>2260</v>
      </c>
      <c r="S468" s="3"/>
      <c r="T468" s="3"/>
      <c r="U468" s="20" t="s">
        <v>2713</v>
      </c>
      <c r="V468" s="59" t="str">
        <f>CONCATENATE("00",A468,"0",B468,"00",C468,".jpg")</f>
        <v>009023002.jpg</v>
      </c>
    </row>
    <row r="469" spans="1:22" ht="36">
      <c r="A469" s="58">
        <v>9</v>
      </c>
      <c r="B469">
        <v>23</v>
      </c>
      <c r="C469">
        <v>3</v>
      </c>
      <c r="D469" s="17"/>
      <c r="E469" s="9"/>
      <c r="F469" s="26" t="s">
        <v>366</v>
      </c>
      <c r="G469" s="9"/>
      <c r="H469" s="9"/>
      <c r="I469" s="26" t="s">
        <v>1321</v>
      </c>
      <c r="J469" s="9"/>
      <c r="K469" s="9"/>
      <c r="L469" s="26" t="s">
        <v>859</v>
      </c>
      <c r="M469" s="9"/>
      <c r="N469" s="9"/>
      <c r="O469" s="26" t="s">
        <v>1789</v>
      </c>
      <c r="P469" s="9"/>
      <c r="Q469" s="9"/>
      <c r="R469" s="26" t="s">
        <v>2271</v>
      </c>
      <c r="S469" s="9"/>
      <c r="T469" s="9"/>
      <c r="U469" s="26" t="s">
        <v>2724</v>
      </c>
      <c r="V469" s="59" t="str">
        <f>CONCATENATE("00",A469,"0",B469,"00",C469,".jpg")</f>
        <v>009023003.jpg</v>
      </c>
    </row>
    <row r="470" spans="1:22" ht="48">
      <c r="A470" s="58">
        <v>9</v>
      </c>
      <c r="B470">
        <v>23</v>
      </c>
      <c r="C470">
        <v>4</v>
      </c>
      <c r="D470" s="10"/>
      <c r="E470" s="2"/>
      <c r="F470" s="19" t="s">
        <v>367</v>
      </c>
      <c r="G470" s="10"/>
      <c r="H470" s="2"/>
      <c r="I470" s="19" t="s">
        <v>1322</v>
      </c>
      <c r="J470" s="10"/>
      <c r="K470" s="2"/>
      <c r="L470" s="19" t="s">
        <v>860</v>
      </c>
      <c r="M470" s="52"/>
      <c r="N470" s="53"/>
      <c r="O470" s="19" t="s">
        <v>1790</v>
      </c>
      <c r="P470" s="17"/>
      <c r="Q470" s="9"/>
      <c r="R470" s="26" t="s">
        <v>2272</v>
      </c>
      <c r="S470" s="13"/>
      <c r="T470" s="5"/>
      <c r="U470" s="22" t="s">
        <v>2725</v>
      </c>
      <c r="V470" s="59" t="str">
        <f>CONCATENATE("00",A470,"0",B470,"00",C470,".jpg")</f>
        <v>009023004.jpg</v>
      </c>
    </row>
    <row r="471" spans="1:22" ht="48">
      <c r="A471" s="58">
        <v>9</v>
      </c>
      <c r="B471">
        <v>23</v>
      </c>
      <c r="C471">
        <v>5</v>
      </c>
      <c r="D471" s="15"/>
      <c r="E471" s="7"/>
      <c r="F471" s="24" t="s">
        <v>368</v>
      </c>
      <c r="G471" s="7"/>
      <c r="H471" s="7"/>
      <c r="I471" s="24" t="s">
        <v>1323</v>
      </c>
      <c r="J471" s="7"/>
      <c r="K471" s="7"/>
      <c r="L471" s="24" t="s">
        <v>861</v>
      </c>
      <c r="M471" s="7"/>
      <c r="N471" s="7"/>
      <c r="O471" s="24" t="s">
        <v>1791</v>
      </c>
      <c r="P471" s="8"/>
      <c r="Q471" s="8"/>
      <c r="R471" s="25" t="s">
        <v>2273</v>
      </c>
      <c r="S471" s="7"/>
      <c r="T471" s="7"/>
      <c r="U471" s="24" t="s">
        <v>2726</v>
      </c>
      <c r="V471" s="59" t="str">
        <f>CONCATENATE("00",A471,"0",B471,"00",C471,".jpg")</f>
        <v>009023005.jpg</v>
      </c>
    </row>
    <row r="472" spans="1:22" ht="12.75">
      <c r="A472" s="58">
        <v>9</v>
      </c>
      <c r="B472">
        <v>23</v>
      </c>
      <c r="C472">
        <v>99</v>
      </c>
      <c r="D472" s="11"/>
      <c r="E472" s="3"/>
      <c r="F472" s="20" t="s">
        <v>10</v>
      </c>
      <c r="G472" s="3"/>
      <c r="H472" s="3"/>
      <c r="I472" s="20" t="s">
        <v>987</v>
      </c>
      <c r="J472" s="3"/>
      <c r="K472" s="3"/>
      <c r="L472" s="20" t="s">
        <v>512</v>
      </c>
      <c r="M472" s="3"/>
      <c r="N472" s="3"/>
      <c r="O472" s="20" t="s">
        <v>1450</v>
      </c>
      <c r="P472" s="2"/>
      <c r="Q472" s="2"/>
      <c r="R472" s="19" t="s">
        <v>1918</v>
      </c>
      <c r="S472" s="3"/>
      <c r="T472" s="3"/>
      <c r="U472" s="20" t="s">
        <v>2401</v>
      </c>
      <c r="V472" s="59" t="str">
        <f>CONCATENATE(0,A472,B472,C472,".jpg")</f>
        <v>092399.jpg</v>
      </c>
    </row>
    <row r="473" spans="1:22" ht="72">
      <c r="A473" s="58">
        <v>9</v>
      </c>
      <c r="B473">
        <v>24</v>
      </c>
      <c r="C473">
        <v>0</v>
      </c>
      <c r="D473" s="14"/>
      <c r="E473" s="6" t="s">
        <v>369</v>
      </c>
      <c r="F473" s="23"/>
      <c r="G473" s="3"/>
      <c r="H473" s="3" t="s">
        <v>1324</v>
      </c>
      <c r="I473" s="20"/>
      <c r="J473" s="3"/>
      <c r="K473" s="3" t="s">
        <v>862</v>
      </c>
      <c r="L473" s="20"/>
      <c r="M473" s="3"/>
      <c r="N473" s="3" t="s">
        <v>1792</v>
      </c>
      <c r="O473" s="20"/>
      <c r="P473" s="8"/>
      <c r="Q473" s="8" t="s">
        <v>2274</v>
      </c>
      <c r="R473" s="25"/>
      <c r="S473" s="3"/>
      <c r="T473" s="3" t="s">
        <v>2727</v>
      </c>
      <c r="U473" s="20"/>
      <c r="V473" s="59" t="str">
        <f>CONCATENATE("00",A473,"0",B473,".jpg")</f>
        <v>009024.jpg</v>
      </c>
    </row>
    <row r="474" spans="1:22" ht="48">
      <c r="A474" s="58">
        <v>9</v>
      </c>
      <c r="B474">
        <v>24</v>
      </c>
      <c r="C474">
        <v>1</v>
      </c>
      <c r="D474" s="14"/>
      <c r="E474" s="6"/>
      <c r="F474" s="23" t="s">
        <v>370</v>
      </c>
      <c r="G474" s="2"/>
      <c r="H474" s="2"/>
      <c r="I474" s="19" t="s">
        <v>1325</v>
      </c>
      <c r="J474" s="2"/>
      <c r="K474" s="2"/>
      <c r="L474" s="19" t="s">
        <v>863</v>
      </c>
      <c r="M474" s="2"/>
      <c r="N474" s="2"/>
      <c r="O474" s="19" t="s">
        <v>1793</v>
      </c>
      <c r="P474" s="2"/>
      <c r="Q474" s="2"/>
      <c r="R474" s="19" t="s">
        <v>2275</v>
      </c>
      <c r="S474" s="2"/>
      <c r="T474" s="2"/>
      <c r="U474" s="19" t="s">
        <v>2728</v>
      </c>
      <c r="V474" s="59" t="str">
        <f>CONCATENATE("00",A474,"0",B474,"00",C474,".jpg")</f>
        <v>009024001.jpg</v>
      </c>
    </row>
    <row r="475" spans="1:22" ht="24">
      <c r="A475" s="58">
        <v>9</v>
      </c>
      <c r="B475">
        <v>24</v>
      </c>
      <c r="C475">
        <v>2</v>
      </c>
      <c r="D475" s="14"/>
      <c r="E475" s="6"/>
      <c r="F475" s="23" t="s">
        <v>371</v>
      </c>
      <c r="G475" s="2"/>
      <c r="H475" s="2"/>
      <c r="I475" s="19" t="s">
        <v>1326</v>
      </c>
      <c r="J475" s="2"/>
      <c r="K475" s="2"/>
      <c r="L475" s="19" t="s">
        <v>864</v>
      </c>
      <c r="M475" s="2"/>
      <c r="N475" s="2"/>
      <c r="O475" s="19" t="s">
        <v>1794</v>
      </c>
      <c r="P475" s="2"/>
      <c r="Q475" s="2"/>
      <c r="R475" s="19" t="s">
        <v>2276</v>
      </c>
      <c r="S475" s="2"/>
      <c r="T475" s="2"/>
      <c r="U475" s="19" t="s">
        <v>2729</v>
      </c>
      <c r="V475" s="59" t="str">
        <f>CONCATENATE("00",A475,"0",B475,"00",C475,".jpg")</f>
        <v>009024002.jpg</v>
      </c>
    </row>
    <row r="476" spans="1:22" ht="12.75">
      <c r="A476" s="58">
        <v>9</v>
      </c>
      <c r="B476">
        <v>24</v>
      </c>
      <c r="C476">
        <v>99</v>
      </c>
      <c r="D476" s="11"/>
      <c r="E476" s="3"/>
      <c r="F476" s="20" t="s">
        <v>10</v>
      </c>
      <c r="G476" s="3"/>
      <c r="H476" s="3"/>
      <c r="I476" s="20" t="s">
        <v>987</v>
      </c>
      <c r="J476" s="3"/>
      <c r="K476" s="3"/>
      <c r="L476" s="20" t="s">
        <v>512</v>
      </c>
      <c r="M476" s="3"/>
      <c r="N476" s="3"/>
      <c r="O476" s="20" t="s">
        <v>1450</v>
      </c>
      <c r="P476" s="2"/>
      <c r="Q476" s="2"/>
      <c r="R476" s="19" t="s">
        <v>1918</v>
      </c>
      <c r="S476" s="3"/>
      <c r="T476" s="3"/>
      <c r="U476" s="20" t="s">
        <v>2401</v>
      </c>
      <c r="V476" s="59" t="str">
        <f>CONCATENATE("00",A476,"0",B476,"0",C476,".jpg")</f>
        <v>009024099.jpg</v>
      </c>
    </row>
    <row r="477" spans="1:22" ht="72">
      <c r="A477" s="58">
        <v>9</v>
      </c>
      <c r="B477">
        <v>25</v>
      </c>
      <c r="C477">
        <v>0</v>
      </c>
      <c r="D477" s="15"/>
      <c r="E477" s="7" t="s">
        <v>372</v>
      </c>
      <c r="F477" s="24"/>
      <c r="G477" s="7"/>
      <c r="H477" s="7" t="s">
        <v>1327</v>
      </c>
      <c r="I477" s="24"/>
      <c r="J477" s="7"/>
      <c r="K477" s="7" t="s">
        <v>865</v>
      </c>
      <c r="L477" s="24"/>
      <c r="M477" s="7"/>
      <c r="N477" s="7" t="s">
        <v>1795</v>
      </c>
      <c r="O477" s="24"/>
      <c r="P477" s="8"/>
      <c r="Q477" s="8" t="s">
        <v>2277</v>
      </c>
      <c r="R477" s="25"/>
      <c r="S477" s="7"/>
      <c r="T477" s="7" t="s">
        <v>2730</v>
      </c>
      <c r="U477" s="24"/>
      <c r="V477" s="59" t="str">
        <f>CONCATENATE("00",A477,"0",B477,".jpg")</f>
        <v>009025.jpg</v>
      </c>
    </row>
    <row r="478" spans="1:22" ht="60">
      <c r="A478" s="58">
        <v>9</v>
      </c>
      <c r="B478">
        <v>25</v>
      </c>
      <c r="C478">
        <v>1</v>
      </c>
      <c r="D478" s="10"/>
      <c r="E478" s="2"/>
      <c r="F478" s="19" t="s">
        <v>373</v>
      </c>
      <c r="G478" s="2"/>
      <c r="H478" s="2"/>
      <c r="I478" s="19" t="s">
        <v>1328</v>
      </c>
      <c r="J478" s="2"/>
      <c r="K478" s="2"/>
      <c r="L478" s="19" t="s">
        <v>866</v>
      </c>
      <c r="M478" s="2"/>
      <c r="N478" s="2"/>
      <c r="O478" s="19" t="s">
        <v>1796</v>
      </c>
      <c r="P478" s="9"/>
      <c r="Q478" s="9"/>
      <c r="R478" s="26" t="s">
        <v>2278</v>
      </c>
      <c r="S478" s="2"/>
      <c r="T478" s="2"/>
      <c r="U478" s="19" t="s">
        <v>2731</v>
      </c>
      <c r="V478" s="59" t="str">
        <f aca="true" t="shared" si="19" ref="V478:V483">CONCATENATE("00",A478,"0",B478,"00",C478,".jpg")</f>
        <v>009025001.jpg</v>
      </c>
    </row>
    <row r="479" spans="1:22" ht="36">
      <c r="A479" s="58">
        <v>9</v>
      </c>
      <c r="B479">
        <v>25</v>
      </c>
      <c r="C479">
        <v>2</v>
      </c>
      <c r="D479" s="10"/>
      <c r="E479" s="2"/>
      <c r="F479" s="19" t="s">
        <v>374</v>
      </c>
      <c r="G479" s="2"/>
      <c r="H479" s="2"/>
      <c r="I479" s="19" t="s">
        <v>1329</v>
      </c>
      <c r="J479" s="2"/>
      <c r="K479" s="2"/>
      <c r="L479" s="19" t="s">
        <v>867</v>
      </c>
      <c r="M479" s="2"/>
      <c r="N479" s="2"/>
      <c r="O479" s="19" t="s">
        <v>1797</v>
      </c>
      <c r="P479" s="9"/>
      <c r="Q479" s="9"/>
      <c r="R479" s="26" t="s">
        <v>2279</v>
      </c>
      <c r="S479" s="2"/>
      <c r="T479" s="2"/>
      <c r="U479" s="19" t="s">
        <v>2732</v>
      </c>
      <c r="V479" s="59" t="str">
        <f t="shared" si="19"/>
        <v>009025002.jpg</v>
      </c>
    </row>
    <row r="480" spans="1:22" ht="24">
      <c r="A480" s="58">
        <v>9</v>
      </c>
      <c r="B480">
        <v>25</v>
      </c>
      <c r="C480">
        <v>3</v>
      </c>
      <c r="D480" s="10"/>
      <c r="E480" s="2"/>
      <c r="F480" s="19" t="s">
        <v>375</v>
      </c>
      <c r="G480" s="2"/>
      <c r="H480" s="2"/>
      <c r="I480" s="19" t="s">
        <v>1330</v>
      </c>
      <c r="J480" s="2"/>
      <c r="K480" s="2"/>
      <c r="L480" s="19" t="s">
        <v>868</v>
      </c>
      <c r="M480" s="2"/>
      <c r="N480" s="2"/>
      <c r="O480" s="19" t="s">
        <v>1798</v>
      </c>
      <c r="P480" s="9"/>
      <c r="Q480" s="9"/>
      <c r="R480" s="26" t="s">
        <v>2280</v>
      </c>
      <c r="S480" s="2"/>
      <c r="T480" s="2"/>
      <c r="U480" s="19" t="s">
        <v>2733</v>
      </c>
      <c r="V480" s="59" t="str">
        <f t="shared" si="19"/>
        <v>009025003.jpg</v>
      </c>
    </row>
    <row r="481" spans="1:22" ht="24">
      <c r="A481" s="58">
        <v>9</v>
      </c>
      <c r="B481">
        <v>25</v>
      </c>
      <c r="C481">
        <v>4</v>
      </c>
      <c r="D481" s="10"/>
      <c r="E481" s="2"/>
      <c r="F481" s="19" t="s">
        <v>376</v>
      </c>
      <c r="G481" s="2"/>
      <c r="H481" s="2"/>
      <c r="I481" s="19" t="s">
        <v>1331</v>
      </c>
      <c r="J481" s="2"/>
      <c r="K481" s="2"/>
      <c r="L481" s="19" t="s">
        <v>869</v>
      </c>
      <c r="M481" s="2"/>
      <c r="N481" s="2"/>
      <c r="O481" s="19" t="s">
        <v>1799</v>
      </c>
      <c r="P481" s="9"/>
      <c r="Q481" s="9"/>
      <c r="R481" s="26" t="s">
        <v>2281</v>
      </c>
      <c r="S481" s="2"/>
      <c r="T481" s="2"/>
      <c r="U481" s="19" t="s">
        <v>2734</v>
      </c>
      <c r="V481" s="59" t="str">
        <f t="shared" si="19"/>
        <v>009025004.jpg</v>
      </c>
    </row>
    <row r="482" spans="1:22" ht="36">
      <c r="A482" s="58">
        <v>9</v>
      </c>
      <c r="B482">
        <v>25</v>
      </c>
      <c r="C482">
        <v>5</v>
      </c>
      <c r="D482" s="10"/>
      <c r="E482" s="2"/>
      <c r="F482" s="19" t="s">
        <v>377</v>
      </c>
      <c r="G482" s="2"/>
      <c r="H482" s="2"/>
      <c r="I482" s="19" t="s">
        <v>1332</v>
      </c>
      <c r="J482" s="2"/>
      <c r="K482" s="2"/>
      <c r="L482" s="19" t="s">
        <v>870</v>
      </c>
      <c r="M482" s="2"/>
      <c r="N482" s="2"/>
      <c r="O482" s="19" t="s">
        <v>1800</v>
      </c>
      <c r="P482" s="9"/>
      <c r="Q482" s="9"/>
      <c r="R482" s="26" t="s">
        <v>2282</v>
      </c>
      <c r="S482" s="2"/>
      <c r="T482" s="2"/>
      <c r="U482" s="19" t="s">
        <v>2735</v>
      </c>
      <c r="V482" s="59" t="str">
        <f t="shared" si="19"/>
        <v>009025005.jpg</v>
      </c>
    </row>
    <row r="483" spans="1:22" ht="36">
      <c r="A483" s="58">
        <v>9</v>
      </c>
      <c r="B483">
        <v>25</v>
      </c>
      <c r="C483">
        <v>6</v>
      </c>
      <c r="D483" s="14"/>
      <c r="E483" s="6"/>
      <c r="F483" s="23" t="s">
        <v>378</v>
      </c>
      <c r="G483" s="2"/>
      <c r="H483" s="2"/>
      <c r="I483" s="19" t="s">
        <v>1333</v>
      </c>
      <c r="J483" s="2"/>
      <c r="K483" s="2"/>
      <c r="L483" s="19" t="s">
        <v>871</v>
      </c>
      <c r="M483" s="2"/>
      <c r="N483" s="2"/>
      <c r="O483" s="19" t="s">
        <v>1801</v>
      </c>
      <c r="P483" s="9"/>
      <c r="Q483" s="9"/>
      <c r="R483" s="26" t="s">
        <v>2283</v>
      </c>
      <c r="S483" s="5"/>
      <c r="T483" s="5"/>
      <c r="U483" s="22" t="s">
        <v>2736</v>
      </c>
      <c r="V483" s="59" t="str">
        <f t="shared" si="19"/>
        <v>009025006.jpg</v>
      </c>
    </row>
    <row r="484" spans="1:22" ht="12.75">
      <c r="A484" s="58">
        <v>9</v>
      </c>
      <c r="B484">
        <v>25</v>
      </c>
      <c r="C484">
        <v>99</v>
      </c>
      <c r="D484" s="11"/>
      <c r="E484" s="3"/>
      <c r="F484" s="20" t="s">
        <v>10</v>
      </c>
      <c r="G484" s="3"/>
      <c r="H484" s="3"/>
      <c r="I484" s="20" t="s">
        <v>987</v>
      </c>
      <c r="J484" s="3"/>
      <c r="K484" s="3"/>
      <c r="L484" s="20" t="s">
        <v>512</v>
      </c>
      <c r="M484" s="3"/>
      <c r="N484" s="3"/>
      <c r="O484" s="20" t="s">
        <v>1450</v>
      </c>
      <c r="P484" s="2"/>
      <c r="Q484" s="2"/>
      <c r="R484" s="19" t="s">
        <v>1918</v>
      </c>
      <c r="S484" s="3"/>
      <c r="T484" s="3"/>
      <c r="U484" s="20" t="s">
        <v>2401</v>
      </c>
      <c r="V484" s="59" t="str">
        <f>CONCATENATE("00",A484,"0",B484,"0",C484,".jpg")</f>
        <v>009025099.jpg</v>
      </c>
    </row>
    <row r="485" spans="1:22" ht="72">
      <c r="A485" s="58">
        <v>9</v>
      </c>
      <c r="B485">
        <v>26</v>
      </c>
      <c r="C485">
        <v>0</v>
      </c>
      <c r="D485" s="14"/>
      <c r="E485" s="6" t="s">
        <v>379</v>
      </c>
      <c r="F485" s="23"/>
      <c r="G485" s="2"/>
      <c r="H485" s="2" t="s">
        <v>1334</v>
      </c>
      <c r="I485" s="19"/>
      <c r="J485" s="2"/>
      <c r="K485" s="2" t="s">
        <v>872</v>
      </c>
      <c r="L485" s="19"/>
      <c r="M485" s="2"/>
      <c r="N485" s="2" t="s">
        <v>1802</v>
      </c>
      <c r="O485" s="19"/>
      <c r="P485" s="9"/>
      <c r="Q485" s="9" t="s">
        <v>2284</v>
      </c>
      <c r="R485" s="26"/>
      <c r="S485" s="2"/>
      <c r="T485" s="2" t="s">
        <v>2737</v>
      </c>
      <c r="U485" s="19"/>
      <c r="V485" s="59" t="str">
        <f>CONCATENATE("00",A485,"0",B485,".jpg")</f>
        <v>009026.jpg</v>
      </c>
    </row>
    <row r="486" spans="1:22" ht="24">
      <c r="A486" s="58">
        <v>9</v>
      </c>
      <c r="B486">
        <v>27</v>
      </c>
      <c r="C486">
        <v>0</v>
      </c>
      <c r="D486" s="14"/>
      <c r="E486" s="6" t="s">
        <v>380</v>
      </c>
      <c r="F486" s="23"/>
      <c r="G486" s="2"/>
      <c r="H486" s="2" t="s">
        <v>1335</v>
      </c>
      <c r="I486" s="19"/>
      <c r="J486" s="2"/>
      <c r="K486" s="2" t="s">
        <v>873</v>
      </c>
      <c r="L486" s="19"/>
      <c r="M486" s="2"/>
      <c r="N486" s="2" t="s">
        <v>1803</v>
      </c>
      <c r="O486" s="19"/>
      <c r="P486" s="9"/>
      <c r="Q486" s="9" t="s">
        <v>2285</v>
      </c>
      <c r="R486" s="26"/>
      <c r="S486" s="2"/>
      <c r="T486" s="2" t="s">
        <v>2738</v>
      </c>
      <c r="U486" s="19"/>
      <c r="V486" s="59" t="str">
        <f>CONCATENATE("00",A486,"0",B486,".jpg")</f>
        <v>009027.jpg</v>
      </c>
    </row>
    <row r="487" spans="1:22" ht="36">
      <c r="A487" s="58">
        <v>9</v>
      </c>
      <c r="B487">
        <v>27</v>
      </c>
      <c r="C487">
        <v>1</v>
      </c>
      <c r="D487" s="14"/>
      <c r="E487" s="6"/>
      <c r="F487" s="23" t="s">
        <v>354</v>
      </c>
      <c r="G487" s="3"/>
      <c r="H487" s="3"/>
      <c r="I487" s="20" t="s">
        <v>1309</v>
      </c>
      <c r="J487" s="3"/>
      <c r="K487" s="3"/>
      <c r="L487" s="20" t="s">
        <v>847</v>
      </c>
      <c r="M487" s="3"/>
      <c r="N487" s="3"/>
      <c r="O487" s="20" t="s">
        <v>1777</v>
      </c>
      <c r="P487" s="8"/>
      <c r="Q487" s="8"/>
      <c r="R487" s="25" t="s">
        <v>2259</v>
      </c>
      <c r="S487" s="3"/>
      <c r="T487" s="3"/>
      <c r="U487" s="20" t="s">
        <v>2712</v>
      </c>
      <c r="V487" s="59" t="str">
        <f aca="true" t="shared" si="20" ref="V487:V493">CONCATENATE("00",A487,"0",B487,"00",C487,".jpg")</f>
        <v>009027001.jpg</v>
      </c>
    </row>
    <row r="488" spans="1:22" ht="48">
      <c r="A488" s="58">
        <v>9</v>
      </c>
      <c r="B488">
        <v>27</v>
      </c>
      <c r="C488">
        <v>2</v>
      </c>
      <c r="D488" s="14"/>
      <c r="E488" s="6"/>
      <c r="F488" s="23" t="s">
        <v>355</v>
      </c>
      <c r="G488" s="3"/>
      <c r="H488" s="3"/>
      <c r="I488" s="20" t="s">
        <v>1310</v>
      </c>
      <c r="J488" s="3"/>
      <c r="K488" s="3"/>
      <c r="L488" s="20" t="s">
        <v>848</v>
      </c>
      <c r="M488" s="3"/>
      <c r="N488" s="3"/>
      <c r="O488" s="20" t="s">
        <v>1778</v>
      </c>
      <c r="P488" s="8"/>
      <c r="Q488" s="8"/>
      <c r="R488" s="25" t="s">
        <v>2260</v>
      </c>
      <c r="S488" s="3"/>
      <c r="T488" s="3"/>
      <c r="U488" s="20" t="s">
        <v>2713</v>
      </c>
      <c r="V488" s="59" t="str">
        <f t="shared" si="20"/>
        <v>009027002.jpg</v>
      </c>
    </row>
    <row r="489" spans="1:22" ht="48">
      <c r="A489" s="58">
        <v>9</v>
      </c>
      <c r="B489">
        <v>27</v>
      </c>
      <c r="C489">
        <v>3</v>
      </c>
      <c r="D489" s="14"/>
      <c r="E489" s="6"/>
      <c r="F489" s="23" t="s">
        <v>381</v>
      </c>
      <c r="G489" s="3"/>
      <c r="H489" s="3"/>
      <c r="I489" s="20" t="s">
        <v>1336</v>
      </c>
      <c r="J489" s="3"/>
      <c r="K489" s="3"/>
      <c r="L489" s="20" t="s">
        <v>874</v>
      </c>
      <c r="M489" s="3"/>
      <c r="N489" s="3"/>
      <c r="O489" s="20" t="s">
        <v>1804</v>
      </c>
      <c r="P489" s="8"/>
      <c r="Q489" s="8"/>
      <c r="R489" s="25" t="s">
        <v>2286</v>
      </c>
      <c r="S489" s="3"/>
      <c r="T489" s="3"/>
      <c r="U489" s="20" t="s">
        <v>2739</v>
      </c>
      <c r="V489" s="59" t="str">
        <f t="shared" si="20"/>
        <v>009027003.jpg</v>
      </c>
    </row>
    <row r="490" spans="1:22" ht="96">
      <c r="A490" s="58">
        <v>9</v>
      </c>
      <c r="B490">
        <v>27</v>
      </c>
      <c r="C490">
        <v>4</v>
      </c>
      <c r="D490" s="15"/>
      <c r="E490" s="7"/>
      <c r="F490" s="24" t="s">
        <v>382</v>
      </c>
      <c r="G490" s="7"/>
      <c r="H490" s="7"/>
      <c r="I490" s="24" t="s">
        <v>1337</v>
      </c>
      <c r="J490" s="7"/>
      <c r="K490" s="7"/>
      <c r="L490" s="24" t="s">
        <v>875</v>
      </c>
      <c r="M490" s="7"/>
      <c r="N490" s="7"/>
      <c r="O490" s="24" t="s">
        <v>1805</v>
      </c>
      <c r="P490" s="8"/>
      <c r="Q490" s="8"/>
      <c r="R490" s="25" t="s">
        <v>2287</v>
      </c>
      <c r="S490" s="7"/>
      <c r="T490" s="7"/>
      <c r="U490" s="24" t="s">
        <v>2740</v>
      </c>
      <c r="V490" s="59" t="str">
        <f t="shared" si="20"/>
        <v>009027004.jpg</v>
      </c>
    </row>
    <row r="491" spans="1:22" ht="60">
      <c r="A491" s="58">
        <v>9</v>
      </c>
      <c r="B491">
        <v>27</v>
      </c>
      <c r="C491">
        <v>5</v>
      </c>
      <c r="D491" s="14"/>
      <c r="E491" s="6"/>
      <c r="F491" s="23" t="s">
        <v>339</v>
      </c>
      <c r="G491" s="3"/>
      <c r="H491" s="3"/>
      <c r="I491" s="20" t="s">
        <v>1293</v>
      </c>
      <c r="J491" s="3"/>
      <c r="K491" s="3"/>
      <c r="L491" s="20" t="s">
        <v>831</v>
      </c>
      <c r="M491" s="3"/>
      <c r="N491" s="3"/>
      <c r="O491" s="20" t="s">
        <v>1761</v>
      </c>
      <c r="P491" s="8"/>
      <c r="Q491" s="8"/>
      <c r="R491" s="25" t="s">
        <v>2244</v>
      </c>
      <c r="S491" s="3"/>
      <c r="T491" s="3"/>
      <c r="U491" s="20" t="s">
        <v>2696</v>
      </c>
      <c r="V491" s="59" t="str">
        <f t="shared" si="20"/>
        <v>009027005.jpg</v>
      </c>
    </row>
    <row r="492" spans="1:22" ht="36">
      <c r="A492" s="58">
        <v>9</v>
      </c>
      <c r="B492">
        <v>27</v>
      </c>
      <c r="C492">
        <v>6</v>
      </c>
      <c r="D492" s="11"/>
      <c r="E492" s="3"/>
      <c r="F492" s="20" t="s">
        <v>383</v>
      </c>
      <c r="G492" s="9"/>
      <c r="H492" s="9"/>
      <c r="I492" s="26" t="s">
        <v>1294</v>
      </c>
      <c r="J492" s="7"/>
      <c r="K492" s="7"/>
      <c r="L492" s="24" t="s">
        <v>832</v>
      </c>
      <c r="M492" s="7"/>
      <c r="N492" s="7"/>
      <c r="O492" s="24" t="s">
        <v>1762</v>
      </c>
      <c r="P492" s="3"/>
      <c r="Q492" s="3"/>
      <c r="R492" s="20" t="s">
        <v>2245</v>
      </c>
      <c r="S492" s="7"/>
      <c r="T492" s="7"/>
      <c r="U492" s="24" t="s">
        <v>2741</v>
      </c>
      <c r="V492" s="59" t="str">
        <f t="shared" si="20"/>
        <v>009027006.jpg</v>
      </c>
    </row>
    <row r="493" spans="1:22" ht="48">
      <c r="A493" s="58">
        <v>9</v>
      </c>
      <c r="B493">
        <v>27</v>
      </c>
      <c r="C493">
        <v>7</v>
      </c>
      <c r="D493" s="11"/>
      <c r="E493" s="3"/>
      <c r="F493" s="20" t="s">
        <v>368</v>
      </c>
      <c r="G493" s="7"/>
      <c r="H493" s="7"/>
      <c r="I493" s="24" t="s">
        <v>1323</v>
      </c>
      <c r="J493" s="7"/>
      <c r="K493" s="7"/>
      <c r="L493" s="24" t="s">
        <v>861</v>
      </c>
      <c r="M493" s="7"/>
      <c r="N493" s="7"/>
      <c r="O493" s="24" t="s">
        <v>1791</v>
      </c>
      <c r="P493" s="8"/>
      <c r="Q493" s="8"/>
      <c r="R493" s="25" t="s">
        <v>2273</v>
      </c>
      <c r="S493" s="7"/>
      <c r="T493" s="7"/>
      <c r="U493" s="24" t="s">
        <v>2726</v>
      </c>
      <c r="V493" s="59" t="str">
        <f t="shared" si="20"/>
        <v>009027007.jpg</v>
      </c>
    </row>
    <row r="494" spans="1:22" ht="12.75">
      <c r="A494" s="58">
        <v>9</v>
      </c>
      <c r="B494">
        <v>27</v>
      </c>
      <c r="C494">
        <v>99</v>
      </c>
      <c r="D494" s="11"/>
      <c r="E494" s="3"/>
      <c r="F494" s="20" t="s">
        <v>10</v>
      </c>
      <c r="G494" s="3"/>
      <c r="H494" s="3"/>
      <c r="I494" s="20" t="s">
        <v>987</v>
      </c>
      <c r="J494" s="3"/>
      <c r="K494" s="3"/>
      <c r="L494" s="20" t="s">
        <v>512</v>
      </c>
      <c r="M494" s="3"/>
      <c r="N494" s="3"/>
      <c r="O494" s="20" t="s">
        <v>1450</v>
      </c>
      <c r="P494" s="2"/>
      <c r="Q494" s="2"/>
      <c r="R494" s="19" t="s">
        <v>1918</v>
      </c>
      <c r="S494" s="3"/>
      <c r="T494" s="3"/>
      <c r="U494" s="20" t="s">
        <v>2401</v>
      </c>
      <c r="V494" s="59" t="str">
        <f>CONCATENATE("00",A494,"0",B494,"0",C494,".jpg")</f>
        <v>009027099.jpg</v>
      </c>
    </row>
    <row r="495" spans="1:22" ht="60">
      <c r="A495" s="58">
        <v>9</v>
      </c>
      <c r="B495">
        <v>28</v>
      </c>
      <c r="C495">
        <v>0</v>
      </c>
      <c r="D495" s="15"/>
      <c r="E495" s="7" t="s">
        <v>384</v>
      </c>
      <c r="F495" s="24"/>
      <c r="G495" s="7"/>
      <c r="H495" s="7" t="s">
        <v>1338</v>
      </c>
      <c r="I495" s="24"/>
      <c r="J495" s="7"/>
      <c r="K495" s="7" t="s">
        <v>876</v>
      </c>
      <c r="L495" s="24"/>
      <c r="M495" s="7"/>
      <c r="N495" s="7" t="s">
        <v>1806</v>
      </c>
      <c r="O495" s="24"/>
      <c r="P495" s="7"/>
      <c r="Q495" s="7" t="s">
        <v>2288</v>
      </c>
      <c r="R495" s="24"/>
      <c r="S495" s="7"/>
      <c r="T495" s="7" t="s">
        <v>2742</v>
      </c>
      <c r="U495" s="24"/>
      <c r="V495" s="59" t="str">
        <f>CONCATENATE("00",A495,"0",B495,".jpg")</f>
        <v>009028.jpg</v>
      </c>
    </row>
    <row r="496" spans="1:22" ht="36">
      <c r="A496" s="58">
        <v>9</v>
      </c>
      <c r="B496">
        <v>29</v>
      </c>
      <c r="C496">
        <v>0</v>
      </c>
      <c r="D496" s="14"/>
      <c r="E496" s="6" t="s">
        <v>385</v>
      </c>
      <c r="F496" s="23"/>
      <c r="G496" s="2"/>
      <c r="H496" s="2" t="s">
        <v>1339</v>
      </c>
      <c r="I496" s="19"/>
      <c r="J496" s="2"/>
      <c r="K496" s="2" t="s">
        <v>877</v>
      </c>
      <c r="L496" s="19"/>
      <c r="M496" s="2"/>
      <c r="N496" s="2" t="s">
        <v>1807</v>
      </c>
      <c r="O496" s="19"/>
      <c r="P496" s="9"/>
      <c r="Q496" s="9" t="s">
        <v>2289</v>
      </c>
      <c r="R496" s="26"/>
      <c r="S496" s="2"/>
      <c r="T496" s="2" t="s">
        <v>2743</v>
      </c>
      <c r="U496" s="19"/>
      <c r="V496" s="59" t="str">
        <f>CONCATENATE("00",A496,"0",B496,".jpg")</f>
        <v>009029.jpg</v>
      </c>
    </row>
    <row r="497" spans="1:22" ht="60">
      <c r="A497" s="58">
        <v>9</v>
      </c>
      <c r="B497">
        <v>29</v>
      </c>
      <c r="C497">
        <v>1</v>
      </c>
      <c r="D497" s="17"/>
      <c r="E497" s="9"/>
      <c r="F497" s="26" t="s">
        <v>386</v>
      </c>
      <c r="G497" s="9"/>
      <c r="H497" s="9"/>
      <c r="I497" s="26" t="s">
        <v>1340</v>
      </c>
      <c r="J497" s="9"/>
      <c r="K497" s="9"/>
      <c r="L497" s="26" t="s">
        <v>878</v>
      </c>
      <c r="M497" s="9"/>
      <c r="N497" s="9"/>
      <c r="O497" s="26" t="s">
        <v>1808</v>
      </c>
      <c r="P497" s="9"/>
      <c r="Q497" s="9"/>
      <c r="R497" s="26" t="s">
        <v>2290</v>
      </c>
      <c r="S497" s="2"/>
      <c r="T497" s="2"/>
      <c r="U497" s="19" t="s">
        <v>2744</v>
      </c>
      <c r="V497" s="59" t="str">
        <f aca="true" t="shared" si="21" ref="V497:V504">CONCATENATE("00",A497,"0",B497,"00",C497,".jpg")</f>
        <v>009029001.jpg</v>
      </c>
    </row>
    <row r="498" spans="1:22" ht="60">
      <c r="A498" s="58">
        <v>9</v>
      </c>
      <c r="B498">
        <v>29</v>
      </c>
      <c r="C498">
        <v>2</v>
      </c>
      <c r="D498" s="17"/>
      <c r="E498" s="9"/>
      <c r="F498" s="26" t="s">
        <v>387</v>
      </c>
      <c r="G498" s="9"/>
      <c r="H498" s="9"/>
      <c r="I498" s="26" t="s">
        <v>1341</v>
      </c>
      <c r="J498" s="9"/>
      <c r="K498" s="9"/>
      <c r="L498" s="26" t="s">
        <v>879</v>
      </c>
      <c r="M498" s="9"/>
      <c r="N498" s="9"/>
      <c r="O498" s="26" t="s">
        <v>1809</v>
      </c>
      <c r="P498" s="9"/>
      <c r="Q498" s="9"/>
      <c r="R498" s="26" t="s">
        <v>2291</v>
      </c>
      <c r="S498" s="2"/>
      <c r="T498" s="2"/>
      <c r="U498" s="19" t="s">
        <v>2745</v>
      </c>
      <c r="V498" s="59" t="str">
        <f t="shared" si="21"/>
        <v>009029002.jpg</v>
      </c>
    </row>
    <row r="499" spans="1:22" ht="36">
      <c r="A499" s="58">
        <v>9</v>
      </c>
      <c r="B499">
        <v>29</v>
      </c>
      <c r="C499">
        <v>3</v>
      </c>
      <c r="D499" s="17"/>
      <c r="E499" s="9"/>
      <c r="F499" s="26" t="s">
        <v>388</v>
      </c>
      <c r="G499" s="9"/>
      <c r="H499" s="9"/>
      <c r="I499" s="26" t="s">
        <v>1342</v>
      </c>
      <c r="J499" s="9"/>
      <c r="K499" s="9"/>
      <c r="L499" s="26" t="s">
        <v>880</v>
      </c>
      <c r="M499" s="9"/>
      <c r="N499" s="9"/>
      <c r="O499" s="26" t="s">
        <v>1810</v>
      </c>
      <c r="P499" s="9"/>
      <c r="Q499" s="9"/>
      <c r="R499" s="26" t="s">
        <v>2292</v>
      </c>
      <c r="S499" s="2"/>
      <c r="T499" s="2"/>
      <c r="U499" s="19" t="s">
        <v>2746</v>
      </c>
      <c r="V499" s="59" t="str">
        <f t="shared" si="21"/>
        <v>009029003.jpg</v>
      </c>
    </row>
    <row r="500" spans="1:22" ht="48">
      <c r="A500" s="58">
        <v>9</v>
      </c>
      <c r="B500">
        <v>29</v>
      </c>
      <c r="C500">
        <v>4</v>
      </c>
      <c r="D500" s="17"/>
      <c r="E500" s="9"/>
      <c r="F500" s="26" t="s">
        <v>389</v>
      </c>
      <c r="G500" s="9"/>
      <c r="H500" s="9"/>
      <c r="I500" s="26" t="s">
        <v>1343</v>
      </c>
      <c r="J500" s="9"/>
      <c r="K500" s="9"/>
      <c r="L500" s="26" t="s">
        <v>881</v>
      </c>
      <c r="M500" s="9"/>
      <c r="N500" s="9"/>
      <c r="O500" s="26" t="s">
        <v>1811</v>
      </c>
      <c r="P500" s="9"/>
      <c r="Q500" s="9"/>
      <c r="R500" s="26" t="s">
        <v>2293</v>
      </c>
      <c r="S500" s="2"/>
      <c r="T500" s="2"/>
      <c r="U500" s="19" t="s">
        <v>2747</v>
      </c>
      <c r="V500" s="59" t="str">
        <f t="shared" si="21"/>
        <v>009029004.jpg</v>
      </c>
    </row>
    <row r="501" spans="1:22" ht="48">
      <c r="A501" s="58">
        <v>9</v>
      </c>
      <c r="B501">
        <v>29</v>
      </c>
      <c r="C501">
        <v>5</v>
      </c>
      <c r="D501" s="17"/>
      <c r="E501" s="9"/>
      <c r="F501" s="26" t="s">
        <v>390</v>
      </c>
      <c r="G501" s="9"/>
      <c r="H501" s="9"/>
      <c r="I501" s="26" t="s">
        <v>1344</v>
      </c>
      <c r="J501" s="9"/>
      <c r="K501" s="9"/>
      <c r="L501" s="26" t="s">
        <v>882</v>
      </c>
      <c r="M501" s="9"/>
      <c r="N501" s="9"/>
      <c r="O501" s="26" t="s">
        <v>1812</v>
      </c>
      <c r="P501" s="9"/>
      <c r="Q501" s="9"/>
      <c r="R501" s="26" t="s">
        <v>2294</v>
      </c>
      <c r="S501" s="2"/>
      <c r="T501" s="2"/>
      <c r="U501" s="19" t="s">
        <v>2748</v>
      </c>
      <c r="V501" s="59" t="str">
        <f t="shared" si="21"/>
        <v>009029005.jpg</v>
      </c>
    </row>
    <row r="502" spans="1:22" ht="36">
      <c r="A502" s="58">
        <v>9</v>
      </c>
      <c r="B502">
        <v>29</v>
      </c>
      <c r="C502">
        <v>6</v>
      </c>
      <c r="D502" s="17"/>
      <c r="E502" s="9"/>
      <c r="F502" s="26" t="s">
        <v>391</v>
      </c>
      <c r="G502" s="9"/>
      <c r="H502" s="9"/>
      <c r="I502" s="26" t="s">
        <v>1345</v>
      </c>
      <c r="J502" s="9"/>
      <c r="K502" s="9"/>
      <c r="L502" s="26" t="s">
        <v>883</v>
      </c>
      <c r="M502" s="9"/>
      <c r="N502" s="9"/>
      <c r="O502" s="26" t="s">
        <v>1813</v>
      </c>
      <c r="P502" s="9"/>
      <c r="Q502" s="9"/>
      <c r="R502" s="26" t="s">
        <v>2295</v>
      </c>
      <c r="S502" s="2"/>
      <c r="T502" s="2"/>
      <c r="U502" s="19" t="s">
        <v>2749</v>
      </c>
      <c r="V502" s="59" t="str">
        <f t="shared" si="21"/>
        <v>009029006.jpg</v>
      </c>
    </row>
    <row r="503" spans="1:22" ht="36">
      <c r="A503" s="58">
        <v>9</v>
      </c>
      <c r="B503">
        <v>29</v>
      </c>
      <c r="C503">
        <v>7</v>
      </c>
      <c r="D503" s="17"/>
      <c r="E503" s="9"/>
      <c r="F503" s="26" t="s">
        <v>392</v>
      </c>
      <c r="G503" s="9"/>
      <c r="H503" s="9"/>
      <c r="I503" s="26" t="s">
        <v>1346</v>
      </c>
      <c r="J503" s="9"/>
      <c r="K503" s="9"/>
      <c r="L503" s="26" t="s">
        <v>884</v>
      </c>
      <c r="M503" s="9"/>
      <c r="N503" s="9"/>
      <c r="O503" s="26" t="s">
        <v>1814</v>
      </c>
      <c r="P503" s="9"/>
      <c r="Q503" s="9"/>
      <c r="R503" s="26" t="s">
        <v>2296</v>
      </c>
      <c r="S503" s="2"/>
      <c r="T503" s="2"/>
      <c r="U503" s="19" t="s">
        <v>2750</v>
      </c>
      <c r="V503" s="59" t="str">
        <f t="shared" si="21"/>
        <v>009029007.jpg</v>
      </c>
    </row>
    <row r="504" spans="1:22" ht="72">
      <c r="A504" s="58">
        <v>9</v>
      </c>
      <c r="B504">
        <v>29</v>
      </c>
      <c r="C504">
        <v>9</v>
      </c>
      <c r="D504" s="17"/>
      <c r="E504" s="9"/>
      <c r="F504" s="26" t="s">
        <v>393</v>
      </c>
      <c r="G504" s="9"/>
      <c r="H504" s="9"/>
      <c r="I504" s="26" t="s">
        <v>1347</v>
      </c>
      <c r="J504" s="9"/>
      <c r="K504" s="9"/>
      <c r="L504" s="26" t="s">
        <v>885</v>
      </c>
      <c r="M504" s="9"/>
      <c r="N504" s="9"/>
      <c r="O504" s="26" t="s">
        <v>1815</v>
      </c>
      <c r="P504" s="9"/>
      <c r="Q504" s="9"/>
      <c r="R504" s="26" t="s">
        <v>2297</v>
      </c>
      <c r="S504" s="2"/>
      <c r="T504" s="2"/>
      <c r="U504" s="19" t="s">
        <v>2751</v>
      </c>
      <c r="V504" s="59" t="str">
        <f t="shared" si="21"/>
        <v>009029009.jpg</v>
      </c>
    </row>
    <row r="505" spans="1:22" ht="72">
      <c r="A505" s="58">
        <v>9</v>
      </c>
      <c r="B505">
        <v>29</v>
      </c>
      <c r="C505">
        <v>10</v>
      </c>
      <c r="D505" s="17"/>
      <c r="E505" s="9"/>
      <c r="F505" s="26" t="s">
        <v>394</v>
      </c>
      <c r="G505" s="9"/>
      <c r="H505" s="9"/>
      <c r="I505" s="26" t="s">
        <v>1348</v>
      </c>
      <c r="J505" s="9"/>
      <c r="K505" s="9"/>
      <c r="L505" s="26" t="s">
        <v>886</v>
      </c>
      <c r="M505" s="9"/>
      <c r="N505" s="9"/>
      <c r="O505" s="26" t="s">
        <v>1816</v>
      </c>
      <c r="P505" s="9"/>
      <c r="Q505" s="9"/>
      <c r="R505" s="26" t="s">
        <v>2298</v>
      </c>
      <c r="S505" s="2"/>
      <c r="T505" s="2"/>
      <c r="U505" s="19" t="s">
        <v>2752</v>
      </c>
      <c r="V505" s="59" t="str">
        <f>CONCATENATE("00",A505,"0",B505,"0",C505,".jpg")</f>
        <v>009029010.jpg</v>
      </c>
    </row>
    <row r="506" spans="1:22" ht="12.75">
      <c r="A506" s="58">
        <v>9</v>
      </c>
      <c r="B506">
        <v>29</v>
      </c>
      <c r="C506">
        <v>99</v>
      </c>
      <c r="D506" s="11"/>
      <c r="E506" s="3"/>
      <c r="F506" s="20" t="s">
        <v>10</v>
      </c>
      <c r="G506" s="3"/>
      <c r="H506" s="3"/>
      <c r="I506" s="20" t="s">
        <v>987</v>
      </c>
      <c r="J506" s="3"/>
      <c r="K506" s="3"/>
      <c r="L506" s="20" t="s">
        <v>512</v>
      </c>
      <c r="M506" s="3"/>
      <c r="N506" s="3"/>
      <c r="O506" s="20" t="s">
        <v>1450</v>
      </c>
      <c r="P506" s="2"/>
      <c r="Q506" s="2"/>
      <c r="R506" s="19" t="s">
        <v>1918</v>
      </c>
      <c r="S506" s="3"/>
      <c r="T506" s="3"/>
      <c r="U506" s="20" t="s">
        <v>2401</v>
      </c>
      <c r="V506" s="59" t="str">
        <f>CONCATENATE("00",A506,"0",B506,"0",C506,".jpg")</f>
        <v>009029099.jpg</v>
      </c>
    </row>
    <row r="507" spans="1:22" ht="36">
      <c r="A507" s="58">
        <v>9</v>
      </c>
      <c r="B507">
        <v>30</v>
      </c>
      <c r="C507">
        <v>0</v>
      </c>
      <c r="D507" s="14"/>
      <c r="E507" s="6" t="s">
        <v>395</v>
      </c>
      <c r="F507" s="23"/>
      <c r="G507" s="2"/>
      <c r="H507" s="2" t="s">
        <v>1349</v>
      </c>
      <c r="I507" s="19"/>
      <c r="J507" s="2"/>
      <c r="K507" s="2" t="s">
        <v>887</v>
      </c>
      <c r="L507" s="19"/>
      <c r="M507" s="2"/>
      <c r="N507" s="2" t="s">
        <v>1817</v>
      </c>
      <c r="O507" s="19"/>
      <c r="P507" s="9"/>
      <c r="Q507" s="9" t="s">
        <v>2299</v>
      </c>
      <c r="R507" s="26"/>
      <c r="S507" s="2"/>
      <c r="T507" s="2" t="s">
        <v>2753</v>
      </c>
      <c r="U507" s="19"/>
      <c r="V507" s="59" t="str">
        <f>CONCATENATE("00",A507,"0",B507,".jpg")</f>
        <v>009030.jpg</v>
      </c>
    </row>
    <row r="508" spans="1:22" ht="72">
      <c r="A508" s="58">
        <v>9</v>
      </c>
      <c r="B508">
        <v>31</v>
      </c>
      <c r="C508">
        <v>0</v>
      </c>
      <c r="D508" s="14"/>
      <c r="E508" s="6" t="s">
        <v>396</v>
      </c>
      <c r="F508" s="23"/>
      <c r="G508" s="2"/>
      <c r="H508" s="2" t="s">
        <v>1350</v>
      </c>
      <c r="I508" s="19"/>
      <c r="J508" s="2"/>
      <c r="K508" s="2" t="s">
        <v>888</v>
      </c>
      <c r="L508" s="19"/>
      <c r="M508" s="2"/>
      <c r="N508" s="2" t="s">
        <v>1818</v>
      </c>
      <c r="O508" s="19"/>
      <c r="P508" s="9"/>
      <c r="Q508" s="9" t="s">
        <v>2300</v>
      </c>
      <c r="R508" s="26"/>
      <c r="S508" s="2"/>
      <c r="T508" s="2" t="s">
        <v>2754</v>
      </c>
      <c r="U508" s="19"/>
      <c r="V508" s="59" t="str">
        <f>CONCATENATE("00",A508,"0",B508,".jpg")</f>
        <v>009031.jpg</v>
      </c>
    </row>
    <row r="509" spans="1:22" ht="36">
      <c r="A509" s="58">
        <v>9</v>
      </c>
      <c r="B509">
        <v>32</v>
      </c>
      <c r="C509">
        <v>0</v>
      </c>
      <c r="D509" s="14"/>
      <c r="E509" s="6" t="s">
        <v>397</v>
      </c>
      <c r="F509" s="23"/>
      <c r="G509" s="2"/>
      <c r="H509" s="2" t="s">
        <v>1351</v>
      </c>
      <c r="I509" s="19"/>
      <c r="J509" s="2"/>
      <c r="K509" s="2" t="s">
        <v>889</v>
      </c>
      <c r="L509" s="19"/>
      <c r="M509" s="2"/>
      <c r="N509" s="2" t="s">
        <v>1819</v>
      </c>
      <c r="O509" s="19"/>
      <c r="P509" s="9"/>
      <c r="Q509" s="9" t="s">
        <v>2301</v>
      </c>
      <c r="R509" s="26"/>
      <c r="S509" s="2"/>
      <c r="T509" s="2" t="s">
        <v>2755</v>
      </c>
      <c r="U509" s="19"/>
      <c r="V509" s="59" t="str">
        <f>CONCATENATE("00",A509,"0",B509,".jpg")</f>
        <v>009032.jpg</v>
      </c>
    </row>
    <row r="510" spans="1:22" ht="36">
      <c r="A510" s="58">
        <v>9</v>
      </c>
      <c r="B510">
        <v>32</v>
      </c>
      <c r="C510">
        <v>1</v>
      </c>
      <c r="D510" s="15"/>
      <c r="E510" s="7"/>
      <c r="F510" s="24" t="s">
        <v>398</v>
      </c>
      <c r="G510" s="7"/>
      <c r="H510" s="7"/>
      <c r="I510" s="24" t="s">
        <v>1352</v>
      </c>
      <c r="J510" s="7"/>
      <c r="K510" s="7"/>
      <c r="L510" s="24" t="s">
        <v>890</v>
      </c>
      <c r="M510" s="7"/>
      <c r="N510" s="7"/>
      <c r="O510" s="24" t="s">
        <v>1820</v>
      </c>
      <c r="P510" s="7"/>
      <c r="Q510" s="7"/>
      <c r="R510" s="24" t="s">
        <v>2302</v>
      </c>
      <c r="S510" s="7"/>
      <c r="T510" s="7"/>
      <c r="U510" s="24" t="s">
        <v>2756</v>
      </c>
      <c r="V510" s="59" t="str">
        <f>CONCATENATE("00",A510,"0",B510,"00",C510,".jpg")</f>
        <v>009032001.jpg</v>
      </c>
    </row>
    <row r="511" spans="1:22" ht="36">
      <c r="A511" s="58">
        <v>9</v>
      </c>
      <c r="B511">
        <v>32</v>
      </c>
      <c r="C511">
        <v>2</v>
      </c>
      <c r="D511" s="14"/>
      <c r="E511" s="6"/>
      <c r="F511" s="23" t="s">
        <v>399</v>
      </c>
      <c r="G511" s="2"/>
      <c r="H511" s="2"/>
      <c r="I511" s="19" t="s">
        <v>1353</v>
      </c>
      <c r="J511" s="2"/>
      <c r="K511" s="2"/>
      <c r="L511" s="19" t="s">
        <v>891</v>
      </c>
      <c r="M511" s="2"/>
      <c r="N511" s="2"/>
      <c r="O511" s="19" t="s">
        <v>1821</v>
      </c>
      <c r="P511" s="9"/>
      <c r="Q511" s="9"/>
      <c r="R511" s="26" t="s">
        <v>2303</v>
      </c>
      <c r="S511" s="2"/>
      <c r="T511" s="2"/>
      <c r="U511" s="19" t="s">
        <v>2757</v>
      </c>
      <c r="V511" s="59" t="str">
        <f>CONCATENATE("00",A511,"0",B511,"00",C511,".jpg")</f>
        <v>009032002.jpg</v>
      </c>
    </row>
    <row r="512" spans="1:22" ht="36">
      <c r="A512" s="58">
        <v>9</v>
      </c>
      <c r="B512">
        <v>32</v>
      </c>
      <c r="C512">
        <v>3</v>
      </c>
      <c r="D512" s="14"/>
      <c r="E512" s="6"/>
      <c r="F512" s="23" t="s">
        <v>400</v>
      </c>
      <c r="G512" s="2"/>
      <c r="H512" s="2"/>
      <c r="I512" s="19" t="s">
        <v>1354</v>
      </c>
      <c r="J512" s="2"/>
      <c r="K512" s="2"/>
      <c r="L512" s="19" t="s">
        <v>892</v>
      </c>
      <c r="M512" s="2"/>
      <c r="N512" s="2"/>
      <c r="O512" s="19" t="s">
        <v>1822</v>
      </c>
      <c r="P512" s="9"/>
      <c r="Q512" s="9"/>
      <c r="R512" s="26" t="s">
        <v>2304</v>
      </c>
      <c r="S512" s="2"/>
      <c r="T512" s="2"/>
      <c r="U512" s="19" t="s">
        <v>2758</v>
      </c>
      <c r="V512" s="59" t="str">
        <f>CONCATENATE("00",A512,"0",B512,"00",C512,".jpg")</f>
        <v>009032003.jpg</v>
      </c>
    </row>
    <row r="513" spans="1:22" ht="12.75">
      <c r="A513" s="58">
        <v>9</v>
      </c>
      <c r="B513">
        <v>32</v>
      </c>
      <c r="C513">
        <v>99</v>
      </c>
      <c r="D513" s="11"/>
      <c r="E513" s="3"/>
      <c r="F513" s="20" t="s">
        <v>10</v>
      </c>
      <c r="G513" s="3"/>
      <c r="H513" s="3"/>
      <c r="I513" s="20" t="s">
        <v>987</v>
      </c>
      <c r="J513" s="3"/>
      <c r="K513" s="3"/>
      <c r="L513" s="20" t="s">
        <v>512</v>
      </c>
      <c r="M513" s="3"/>
      <c r="N513" s="3"/>
      <c r="O513" s="20" t="s">
        <v>1450</v>
      </c>
      <c r="P513" s="2"/>
      <c r="Q513" s="2"/>
      <c r="R513" s="19" t="s">
        <v>1918</v>
      </c>
      <c r="S513" s="3"/>
      <c r="T513" s="3"/>
      <c r="U513" s="20" t="s">
        <v>2401</v>
      </c>
      <c r="V513" s="59" t="str">
        <f>CONCATENATE("00",A513,"0",B513,"0",C513,".jpg")</f>
        <v>009032099.jpg</v>
      </c>
    </row>
    <row r="514" spans="1:22" ht="36">
      <c r="A514" s="58">
        <v>9</v>
      </c>
      <c r="B514">
        <v>33</v>
      </c>
      <c r="C514">
        <v>0</v>
      </c>
      <c r="D514" s="14"/>
      <c r="E514" s="6" t="s">
        <v>401</v>
      </c>
      <c r="F514" s="23"/>
      <c r="G514" s="2"/>
      <c r="H514" s="2" t="s">
        <v>1355</v>
      </c>
      <c r="I514" s="19"/>
      <c r="J514" s="2"/>
      <c r="K514" s="2" t="s">
        <v>893</v>
      </c>
      <c r="L514" s="19"/>
      <c r="M514" s="2"/>
      <c r="N514" s="2" t="s">
        <v>1823</v>
      </c>
      <c r="O514" s="19"/>
      <c r="P514" s="9"/>
      <c r="Q514" s="9" t="s">
        <v>2305</v>
      </c>
      <c r="R514" s="26"/>
      <c r="S514" s="2"/>
      <c r="T514" s="2" t="s">
        <v>2759</v>
      </c>
      <c r="U514" s="19"/>
      <c r="V514" s="59" t="str">
        <f aca="true" t="shared" si="22" ref="V514:V522">CONCATENATE("00",A514,"0",B514,".jpg")</f>
        <v>009033.jpg</v>
      </c>
    </row>
    <row r="515" spans="1:22" ht="72">
      <c r="A515" s="58">
        <v>9</v>
      </c>
      <c r="B515">
        <v>34</v>
      </c>
      <c r="C515">
        <v>0</v>
      </c>
      <c r="D515" s="14"/>
      <c r="E515" s="6" t="s">
        <v>402</v>
      </c>
      <c r="F515" s="23"/>
      <c r="G515" s="2"/>
      <c r="H515" s="2" t="s">
        <v>1356</v>
      </c>
      <c r="I515" s="19"/>
      <c r="J515" s="2"/>
      <c r="K515" s="2" t="s">
        <v>894</v>
      </c>
      <c r="L515" s="19"/>
      <c r="M515" s="2"/>
      <c r="N515" s="2" t="s">
        <v>1824</v>
      </c>
      <c r="O515" s="19"/>
      <c r="P515" s="9"/>
      <c r="Q515" s="9" t="s">
        <v>2306</v>
      </c>
      <c r="R515" s="26"/>
      <c r="S515" s="2"/>
      <c r="T515" s="2" t="s">
        <v>2760</v>
      </c>
      <c r="U515" s="19"/>
      <c r="V515" s="59" t="str">
        <f t="shared" si="22"/>
        <v>009034.jpg</v>
      </c>
    </row>
    <row r="516" spans="1:22" ht="48">
      <c r="A516" s="58">
        <v>9</v>
      </c>
      <c r="B516">
        <v>35</v>
      </c>
      <c r="C516">
        <v>0</v>
      </c>
      <c r="D516" s="14"/>
      <c r="E516" s="6" t="s">
        <v>403</v>
      </c>
      <c r="F516" s="23"/>
      <c r="G516" s="2"/>
      <c r="H516" s="2" t="s">
        <v>1357</v>
      </c>
      <c r="I516" s="19"/>
      <c r="J516" s="2"/>
      <c r="K516" s="2" t="s">
        <v>895</v>
      </c>
      <c r="L516" s="19"/>
      <c r="M516" s="2"/>
      <c r="N516" s="2" t="s">
        <v>1825</v>
      </c>
      <c r="O516" s="19"/>
      <c r="P516" s="9"/>
      <c r="Q516" s="9" t="s">
        <v>2307</v>
      </c>
      <c r="R516" s="26"/>
      <c r="S516" s="2"/>
      <c r="T516" s="2" t="s">
        <v>2761</v>
      </c>
      <c r="U516" s="19"/>
      <c r="V516" s="59" t="str">
        <f t="shared" si="22"/>
        <v>009035.jpg</v>
      </c>
    </row>
    <row r="517" spans="1:22" ht="24">
      <c r="A517" s="58">
        <v>9</v>
      </c>
      <c r="B517">
        <v>36</v>
      </c>
      <c r="C517">
        <v>0</v>
      </c>
      <c r="D517" s="14"/>
      <c r="E517" s="6" t="s">
        <v>404</v>
      </c>
      <c r="F517" s="23"/>
      <c r="G517" s="2"/>
      <c r="H517" s="2" t="s">
        <v>1358</v>
      </c>
      <c r="I517" s="19"/>
      <c r="J517" s="2"/>
      <c r="K517" s="2" t="s">
        <v>896</v>
      </c>
      <c r="L517" s="19"/>
      <c r="M517" s="2"/>
      <c r="N517" s="2" t="s">
        <v>1826</v>
      </c>
      <c r="O517" s="19"/>
      <c r="P517" s="9"/>
      <c r="Q517" s="9" t="s">
        <v>2308</v>
      </c>
      <c r="R517" s="26"/>
      <c r="S517" s="2"/>
      <c r="T517" s="2" t="s">
        <v>2762</v>
      </c>
      <c r="U517" s="19"/>
      <c r="V517" s="59" t="str">
        <f t="shared" si="22"/>
        <v>009036.jpg</v>
      </c>
    </row>
    <row r="518" spans="1:22" ht="36">
      <c r="A518" s="58">
        <v>9</v>
      </c>
      <c r="B518">
        <v>37</v>
      </c>
      <c r="C518">
        <v>0</v>
      </c>
      <c r="D518" s="14"/>
      <c r="E518" s="6" t="s">
        <v>405</v>
      </c>
      <c r="F518" s="23"/>
      <c r="G518" s="2"/>
      <c r="H518" s="2" t="s">
        <v>1359</v>
      </c>
      <c r="I518" s="19"/>
      <c r="J518" s="2"/>
      <c r="K518" s="2" t="s">
        <v>897</v>
      </c>
      <c r="L518" s="19"/>
      <c r="M518" s="2"/>
      <c r="N518" s="2" t="s">
        <v>1827</v>
      </c>
      <c r="O518" s="19"/>
      <c r="P518" s="9"/>
      <c r="Q518" s="9" t="s">
        <v>2309</v>
      </c>
      <c r="R518" s="26"/>
      <c r="S518" s="2"/>
      <c r="T518" s="2" t="s">
        <v>2763</v>
      </c>
      <c r="U518" s="19"/>
      <c r="V518" s="59" t="str">
        <f t="shared" si="22"/>
        <v>009037.jpg</v>
      </c>
    </row>
    <row r="519" spans="1:22" ht="36">
      <c r="A519" s="58">
        <v>9</v>
      </c>
      <c r="B519">
        <v>38</v>
      </c>
      <c r="C519">
        <v>0</v>
      </c>
      <c r="D519" s="14"/>
      <c r="E519" s="6" t="s">
        <v>406</v>
      </c>
      <c r="F519" s="23"/>
      <c r="G519" s="2"/>
      <c r="H519" s="2" t="s">
        <v>1360</v>
      </c>
      <c r="I519" s="19"/>
      <c r="J519" s="2"/>
      <c r="K519" s="2" t="s">
        <v>898</v>
      </c>
      <c r="L519" s="19"/>
      <c r="M519" s="2"/>
      <c r="N519" s="2" t="s">
        <v>1828</v>
      </c>
      <c r="O519" s="19"/>
      <c r="P519" s="9"/>
      <c r="Q519" s="9" t="s">
        <v>2310</v>
      </c>
      <c r="R519" s="26"/>
      <c r="S519" s="2"/>
      <c r="T519" s="2" t="s">
        <v>2764</v>
      </c>
      <c r="U519" s="19"/>
      <c r="V519" s="59" t="str">
        <f t="shared" si="22"/>
        <v>009038.jpg</v>
      </c>
    </row>
    <row r="520" spans="1:22" ht="24">
      <c r="A520" s="58">
        <v>9</v>
      </c>
      <c r="B520">
        <v>39</v>
      </c>
      <c r="C520">
        <v>0</v>
      </c>
      <c r="D520" s="14"/>
      <c r="E520" s="6" t="s">
        <v>407</v>
      </c>
      <c r="F520" s="23"/>
      <c r="G520" s="2"/>
      <c r="H520" s="2" t="s">
        <v>1361</v>
      </c>
      <c r="I520" s="19"/>
      <c r="J520" s="2"/>
      <c r="K520" s="2" t="s">
        <v>899</v>
      </c>
      <c r="L520" s="19"/>
      <c r="M520" s="2"/>
      <c r="N520" s="2" t="s">
        <v>1829</v>
      </c>
      <c r="O520" s="19"/>
      <c r="P520" s="9"/>
      <c r="Q520" s="9" t="s">
        <v>2311</v>
      </c>
      <c r="R520" s="26"/>
      <c r="S520" s="2"/>
      <c r="T520" s="2" t="s">
        <v>2765</v>
      </c>
      <c r="U520" s="19"/>
      <c r="V520" s="59" t="str">
        <f t="shared" si="22"/>
        <v>009039.jpg</v>
      </c>
    </row>
    <row r="521" spans="1:22" ht="48">
      <c r="A521" s="58">
        <v>9</v>
      </c>
      <c r="B521">
        <v>40</v>
      </c>
      <c r="C521">
        <v>0</v>
      </c>
      <c r="D521" s="15"/>
      <c r="E521" s="7" t="s">
        <v>408</v>
      </c>
      <c r="F521" s="24"/>
      <c r="G521" s="7"/>
      <c r="H521" s="7" t="s">
        <v>1362</v>
      </c>
      <c r="I521" s="24"/>
      <c r="J521" s="7"/>
      <c r="K521" s="7" t="s">
        <v>900</v>
      </c>
      <c r="L521" s="24"/>
      <c r="M521" s="7"/>
      <c r="N521" s="7" t="s">
        <v>1830</v>
      </c>
      <c r="O521" s="24"/>
      <c r="P521" s="7"/>
      <c r="Q521" s="7" t="s">
        <v>2312</v>
      </c>
      <c r="R521" s="24"/>
      <c r="S521" s="7"/>
      <c r="T521" s="7" t="s">
        <v>2766</v>
      </c>
      <c r="U521" s="24"/>
      <c r="V521" s="59" t="str">
        <f t="shared" si="22"/>
        <v>009040.jpg</v>
      </c>
    </row>
    <row r="522" spans="1:22" ht="36">
      <c r="A522" s="58">
        <v>9</v>
      </c>
      <c r="B522">
        <v>41</v>
      </c>
      <c r="C522">
        <v>0</v>
      </c>
      <c r="D522" s="14"/>
      <c r="E522" s="6" t="s">
        <v>409</v>
      </c>
      <c r="F522" s="23"/>
      <c r="G522" s="2"/>
      <c r="H522" s="2" t="s">
        <v>1363</v>
      </c>
      <c r="I522" s="19"/>
      <c r="J522" s="2"/>
      <c r="K522" s="2" t="s">
        <v>901</v>
      </c>
      <c r="L522" s="19"/>
      <c r="M522" s="2"/>
      <c r="N522" s="2" t="s">
        <v>1831</v>
      </c>
      <c r="O522" s="19"/>
      <c r="P522" s="2"/>
      <c r="Q522" s="2" t="s">
        <v>2313</v>
      </c>
      <c r="R522" s="19"/>
      <c r="S522" s="2"/>
      <c r="T522" s="2" t="s">
        <v>2767</v>
      </c>
      <c r="U522" s="19"/>
      <c r="V522" s="59" t="str">
        <f t="shared" si="22"/>
        <v>009041.jpg</v>
      </c>
    </row>
    <row r="523" spans="1:22" ht="36">
      <c r="A523" s="58">
        <v>9</v>
      </c>
      <c r="B523">
        <v>41</v>
      </c>
      <c r="C523">
        <v>1</v>
      </c>
      <c r="D523" s="11"/>
      <c r="E523" s="3"/>
      <c r="F523" s="20" t="s">
        <v>26</v>
      </c>
      <c r="G523" s="3"/>
      <c r="H523" s="3"/>
      <c r="I523" s="20" t="s">
        <v>1000</v>
      </c>
      <c r="J523" s="3"/>
      <c r="K523" s="3"/>
      <c r="L523" s="20" t="s">
        <v>526</v>
      </c>
      <c r="M523" s="3"/>
      <c r="N523" s="3"/>
      <c r="O523" s="20" t="s">
        <v>1464</v>
      </c>
      <c r="P523" s="8"/>
      <c r="Q523" s="8"/>
      <c r="R523" s="25" t="s">
        <v>1933</v>
      </c>
      <c r="S523" s="3"/>
      <c r="T523" s="3"/>
      <c r="U523" s="20" t="s">
        <v>2414</v>
      </c>
      <c r="V523" s="59" t="str">
        <f>CONCATENATE("00",A523,"0",B523,"00",C523,".jpg")</f>
        <v>009041001.jpg</v>
      </c>
    </row>
    <row r="524" spans="1:22" ht="48">
      <c r="A524" s="58">
        <v>9</v>
      </c>
      <c r="B524">
        <v>41</v>
      </c>
      <c r="C524">
        <v>2</v>
      </c>
      <c r="D524" s="11"/>
      <c r="E524" s="3"/>
      <c r="F524" s="20" t="s">
        <v>85</v>
      </c>
      <c r="G524" s="3"/>
      <c r="H524" s="3"/>
      <c r="I524" s="20" t="s">
        <v>1051</v>
      </c>
      <c r="J524" s="3"/>
      <c r="K524" s="3"/>
      <c r="L524" s="20" t="s">
        <v>578</v>
      </c>
      <c r="M524" s="3"/>
      <c r="N524" s="3"/>
      <c r="O524" s="20" t="s">
        <v>1515</v>
      </c>
      <c r="P524" s="8"/>
      <c r="Q524" s="8"/>
      <c r="R524" s="25" t="s">
        <v>1986</v>
      </c>
      <c r="S524" s="3"/>
      <c r="T524" s="3"/>
      <c r="U524" s="20" t="s">
        <v>2461</v>
      </c>
      <c r="V524" s="59" t="str">
        <f>CONCATENATE("00",A524,"0",B524,"00",C524,".jpg")</f>
        <v>009041002.jpg</v>
      </c>
    </row>
    <row r="525" spans="1:22" ht="12.75">
      <c r="A525" s="58">
        <v>9</v>
      </c>
      <c r="B525">
        <v>41</v>
      </c>
      <c r="C525">
        <v>99</v>
      </c>
      <c r="D525" s="11"/>
      <c r="E525" s="3"/>
      <c r="F525" s="20" t="s">
        <v>10</v>
      </c>
      <c r="G525" s="3"/>
      <c r="H525" s="3"/>
      <c r="I525" s="20" t="s">
        <v>987</v>
      </c>
      <c r="J525" s="3"/>
      <c r="K525" s="3"/>
      <c r="L525" s="20" t="s">
        <v>512</v>
      </c>
      <c r="M525" s="3"/>
      <c r="N525" s="3"/>
      <c r="O525" s="20" t="s">
        <v>1450</v>
      </c>
      <c r="P525" s="2"/>
      <c r="Q525" s="2"/>
      <c r="R525" s="19" t="s">
        <v>1918</v>
      </c>
      <c r="S525" s="3"/>
      <c r="T525" s="3"/>
      <c r="U525" s="20" t="s">
        <v>2401</v>
      </c>
      <c r="V525" s="59" t="str">
        <f>CONCATENATE("00",A525,"0",B525,"0",C525,".jpg")</f>
        <v>009041099.jpg</v>
      </c>
    </row>
    <row r="526" spans="1:22" ht="60">
      <c r="A526" s="58">
        <v>9</v>
      </c>
      <c r="B526">
        <v>42</v>
      </c>
      <c r="C526">
        <v>0</v>
      </c>
      <c r="D526" s="14"/>
      <c r="E526" s="6" t="s">
        <v>410</v>
      </c>
      <c r="F526" s="23"/>
      <c r="G526" s="2"/>
      <c r="H526" s="2" t="s">
        <v>1364</v>
      </c>
      <c r="I526" s="19"/>
      <c r="J526" s="2"/>
      <c r="K526" s="2" t="s">
        <v>902</v>
      </c>
      <c r="L526" s="19"/>
      <c r="M526" s="2"/>
      <c r="N526" s="2" t="s">
        <v>1832</v>
      </c>
      <c r="O526" s="19"/>
      <c r="P526" s="2"/>
      <c r="Q526" s="2" t="s">
        <v>2314</v>
      </c>
      <c r="R526" s="19"/>
      <c r="S526" s="2"/>
      <c r="T526" s="2" t="s">
        <v>2768</v>
      </c>
      <c r="U526" s="19"/>
      <c r="V526" s="59" t="str">
        <f>CONCATENATE("00",A526,"0",B526,".jpg")</f>
        <v>009042.jpg</v>
      </c>
    </row>
    <row r="527" spans="1:22" ht="36">
      <c r="A527" s="58">
        <v>9</v>
      </c>
      <c r="B527">
        <v>43</v>
      </c>
      <c r="C527">
        <v>0</v>
      </c>
      <c r="D527" s="14"/>
      <c r="E527" s="6" t="s">
        <v>411</v>
      </c>
      <c r="F527" s="23"/>
      <c r="G527" s="2"/>
      <c r="H527" s="2" t="s">
        <v>1365</v>
      </c>
      <c r="I527" s="19"/>
      <c r="J527" s="2"/>
      <c r="K527" s="2" t="s">
        <v>903</v>
      </c>
      <c r="L527" s="19"/>
      <c r="M527" s="9"/>
      <c r="N527" s="9" t="s">
        <v>1833</v>
      </c>
      <c r="O527" s="26"/>
      <c r="P527" s="9"/>
      <c r="Q527" s="9" t="s">
        <v>2315</v>
      </c>
      <c r="R527" s="26"/>
      <c r="S527" s="2"/>
      <c r="T527" s="2" t="s">
        <v>2769</v>
      </c>
      <c r="U527" s="19"/>
      <c r="V527" s="59" t="str">
        <f>CONCATENATE("00",A527,"0",B527,".jpg")</f>
        <v>009043.jpg</v>
      </c>
    </row>
    <row r="528" spans="1:22" ht="24">
      <c r="A528" s="58">
        <v>9</v>
      </c>
      <c r="B528">
        <v>43</v>
      </c>
      <c r="C528">
        <v>1</v>
      </c>
      <c r="D528" s="14"/>
      <c r="E528" s="6"/>
      <c r="F528" s="23" t="s">
        <v>412</v>
      </c>
      <c r="G528" s="2"/>
      <c r="H528" s="2"/>
      <c r="I528" s="19" t="s">
        <v>1366</v>
      </c>
      <c r="J528" s="2"/>
      <c r="K528" s="2"/>
      <c r="L528" s="19" t="s">
        <v>904</v>
      </c>
      <c r="M528" s="9"/>
      <c r="N528" s="9"/>
      <c r="O528" s="26" t="s">
        <v>1834</v>
      </c>
      <c r="P528" s="9"/>
      <c r="Q528" s="9"/>
      <c r="R528" s="26" t="s">
        <v>2316</v>
      </c>
      <c r="S528" s="2"/>
      <c r="T528" s="2"/>
      <c r="U528" s="19" t="s">
        <v>2770</v>
      </c>
      <c r="V528" s="59" t="str">
        <f>CONCATENATE("00",A528,"0",B528,"00",C528,".jpg")</f>
        <v>009043001.jpg</v>
      </c>
    </row>
    <row r="529" spans="1:22" ht="12.75">
      <c r="A529" s="58">
        <v>9</v>
      </c>
      <c r="B529">
        <v>43</v>
      </c>
      <c r="C529">
        <v>2</v>
      </c>
      <c r="D529" s="11"/>
      <c r="E529" s="3"/>
      <c r="F529" s="20" t="s">
        <v>413</v>
      </c>
      <c r="G529" s="3"/>
      <c r="H529" s="3"/>
      <c r="I529" s="20" t="s">
        <v>1367</v>
      </c>
      <c r="J529" s="3"/>
      <c r="K529" s="3"/>
      <c r="L529" s="20" t="s">
        <v>905</v>
      </c>
      <c r="M529" s="3"/>
      <c r="N529" s="3"/>
      <c r="O529" s="20" t="s">
        <v>1835</v>
      </c>
      <c r="P529" s="8"/>
      <c r="Q529" s="8"/>
      <c r="R529" s="25" t="s">
        <v>2317</v>
      </c>
      <c r="S529" s="3"/>
      <c r="T529" s="3"/>
      <c r="U529" s="20" t="s">
        <v>2771</v>
      </c>
      <c r="V529" s="59" t="str">
        <f>CONCATENATE("00",A529,"0",B529,"00",C529,".jpg")</f>
        <v>009043002.jpg</v>
      </c>
    </row>
    <row r="530" spans="1:22" ht="12.75">
      <c r="A530" s="58">
        <v>9</v>
      </c>
      <c r="B530">
        <v>43</v>
      </c>
      <c r="C530">
        <v>99</v>
      </c>
      <c r="D530" s="11"/>
      <c r="E530" s="3"/>
      <c r="F530" s="20" t="s">
        <v>10</v>
      </c>
      <c r="G530" s="3"/>
      <c r="H530" s="3"/>
      <c r="I530" s="20" t="s">
        <v>987</v>
      </c>
      <c r="J530" s="3"/>
      <c r="K530" s="3"/>
      <c r="L530" s="20" t="s">
        <v>512</v>
      </c>
      <c r="M530" s="3"/>
      <c r="N530" s="3"/>
      <c r="O530" s="20" t="s">
        <v>1450</v>
      </c>
      <c r="P530" s="2"/>
      <c r="Q530" s="2"/>
      <c r="R530" s="19" t="s">
        <v>1918</v>
      </c>
      <c r="S530" s="3"/>
      <c r="T530" s="3"/>
      <c r="U530" s="20" t="s">
        <v>2401</v>
      </c>
      <c r="V530" s="59" t="str">
        <f>CONCATENATE("00",A530,"0",B530,"0",C530,".jpg")</f>
        <v>009043099.jpg</v>
      </c>
    </row>
    <row r="531" spans="1:22" ht="36">
      <c r="A531" s="58">
        <v>9</v>
      </c>
      <c r="B531">
        <v>44</v>
      </c>
      <c r="C531">
        <v>0</v>
      </c>
      <c r="D531" s="14"/>
      <c r="E531" s="6" t="s">
        <v>414</v>
      </c>
      <c r="F531" s="23"/>
      <c r="G531" s="2"/>
      <c r="H531" s="2" t="s">
        <v>1368</v>
      </c>
      <c r="I531" s="19"/>
      <c r="J531" s="2"/>
      <c r="K531" s="2" t="s">
        <v>906</v>
      </c>
      <c r="L531" s="19"/>
      <c r="M531" s="2"/>
      <c r="N531" s="2" t="s">
        <v>1836</v>
      </c>
      <c r="O531" s="19"/>
      <c r="P531" s="9"/>
      <c r="Q531" s="9" t="s">
        <v>2318</v>
      </c>
      <c r="R531" s="26"/>
      <c r="S531" s="2"/>
      <c r="T531" s="2" t="s">
        <v>2772</v>
      </c>
      <c r="U531" s="19"/>
      <c r="V531" s="59" t="str">
        <f>CONCATENATE("00",A531,"0",B531,".jpg")</f>
        <v>009044.jpg</v>
      </c>
    </row>
    <row r="532" spans="1:22" ht="36">
      <c r="A532" s="58">
        <v>9</v>
      </c>
      <c r="B532">
        <v>45</v>
      </c>
      <c r="C532">
        <v>0</v>
      </c>
      <c r="D532" s="14"/>
      <c r="E532" s="6" t="s">
        <v>415</v>
      </c>
      <c r="F532" s="23"/>
      <c r="G532" s="2"/>
      <c r="H532" s="2" t="s">
        <v>1369</v>
      </c>
      <c r="I532" s="19"/>
      <c r="J532" s="2"/>
      <c r="K532" s="2" t="s">
        <v>907</v>
      </c>
      <c r="L532" s="19"/>
      <c r="M532" s="2"/>
      <c r="N532" s="2" t="s">
        <v>1837</v>
      </c>
      <c r="O532" s="19"/>
      <c r="P532" s="9"/>
      <c r="Q532" s="9" t="s">
        <v>2319</v>
      </c>
      <c r="R532" s="26"/>
      <c r="S532" s="2"/>
      <c r="T532" s="2" t="s">
        <v>2773</v>
      </c>
      <c r="U532" s="19"/>
      <c r="V532" s="59" t="str">
        <f>CONCATENATE("00",A532,"0",B532,".jpg")</f>
        <v>009045.jpg</v>
      </c>
    </row>
    <row r="533" spans="1:22" ht="36">
      <c r="A533" s="58">
        <v>9</v>
      </c>
      <c r="B533">
        <v>46</v>
      </c>
      <c r="C533">
        <v>0</v>
      </c>
      <c r="D533" s="14"/>
      <c r="E533" s="6" t="s">
        <v>416</v>
      </c>
      <c r="F533" s="23"/>
      <c r="G533" s="2"/>
      <c r="H533" s="2" t="s">
        <v>1370</v>
      </c>
      <c r="I533" s="19"/>
      <c r="J533" s="2"/>
      <c r="K533" s="2" t="s">
        <v>908</v>
      </c>
      <c r="L533" s="19"/>
      <c r="M533" s="2"/>
      <c r="N533" s="2" t="s">
        <v>1838</v>
      </c>
      <c r="O533" s="19"/>
      <c r="P533" s="9"/>
      <c r="Q533" s="9" t="s">
        <v>2320</v>
      </c>
      <c r="R533" s="26"/>
      <c r="S533" s="2"/>
      <c r="T533" s="2" t="s">
        <v>2774</v>
      </c>
      <c r="U533" s="19"/>
      <c r="V533" s="59" t="str">
        <f>CONCATENATE("00",A533,"0",B533,".jpg")</f>
        <v>009046.jpg</v>
      </c>
    </row>
    <row r="534" spans="1:22" ht="12.75">
      <c r="A534" s="58">
        <v>9</v>
      </c>
      <c r="B534">
        <v>46</v>
      </c>
      <c r="C534">
        <v>1</v>
      </c>
      <c r="D534" s="14"/>
      <c r="E534" s="6"/>
      <c r="F534" s="23" t="s">
        <v>417</v>
      </c>
      <c r="G534" s="2"/>
      <c r="H534" s="2"/>
      <c r="I534" s="19" t="s">
        <v>1371</v>
      </c>
      <c r="J534" s="2"/>
      <c r="K534" s="2"/>
      <c r="L534" s="19" t="s">
        <v>909</v>
      </c>
      <c r="M534" s="2"/>
      <c r="N534" s="2"/>
      <c r="O534" s="19" t="s">
        <v>1839</v>
      </c>
      <c r="P534" s="9"/>
      <c r="Q534" s="9"/>
      <c r="R534" s="26" t="s">
        <v>2321</v>
      </c>
      <c r="S534" s="2"/>
      <c r="T534" s="2"/>
      <c r="U534" s="19" t="s">
        <v>2775</v>
      </c>
      <c r="V534" s="59" t="str">
        <f>CONCATENATE("00",A534,"0",B534,"00",C534,".jpg")</f>
        <v>009046001.jpg</v>
      </c>
    </row>
    <row r="535" spans="1:22" ht="24">
      <c r="A535" s="58">
        <v>9</v>
      </c>
      <c r="B535">
        <v>46</v>
      </c>
      <c r="C535">
        <v>2</v>
      </c>
      <c r="D535" s="14"/>
      <c r="E535" s="6"/>
      <c r="F535" s="23" t="s">
        <v>418</v>
      </c>
      <c r="G535" s="2"/>
      <c r="H535" s="2"/>
      <c r="I535" s="19" t="s">
        <v>1372</v>
      </c>
      <c r="J535" s="9"/>
      <c r="K535" s="9"/>
      <c r="L535" s="26" t="s">
        <v>910</v>
      </c>
      <c r="M535" s="9"/>
      <c r="N535" s="9"/>
      <c r="O535" s="26" t="s">
        <v>1840</v>
      </c>
      <c r="P535" s="9"/>
      <c r="Q535" s="9"/>
      <c r="R535" s="26" t="s">
        <v>2322</v>
      </c>
      <c r="S535" s="2"/>
      <c r="T535" s="2"/>
      <c r="U535" s="19" t="s">
        <v>2776</v>
      </c>
      <c r="V535" s="59" t="str">
        <f>CONCATENATE("00",A535,"0",B535,"00",C535,".jpg")</f>
        <v>009046002.jpg</v>
      </c>
    </row>
    <row r="536" spans="1:22" ht="12.75">
      <c r="A536" s="58">
        <v>9</v>
      </c>
      <c r="B536">
        <v>46</v>
      </c>
      <c r="C536">
        <v>99</v>
      </c>
      <c r="D536" s="11"/>
      <c r="E536" s="3"/>
      <c r="F536" s="20" t="s">
        <v>10</v>
      </c>
      <c r="G536" s="3"/>
      <c r="H536" s="3"/>
      <c r="I536" s="20" t="s">
        <v>987</v>
      </c>
      <c r="J536" s="3"/>
      <c r="K536" s="3"/>
      <c r="L536" s="20" t="s">
        <v>512</v>
      </c>
      <c r="M536" s="3"/>
      <c r="N536" s="3"/>
      <c r="O536" s="20" t="s">
        <v>1450</v>
      </c>
      <c r="P536" s="2"/>
      <c r="Q536" s="2"/>
      <c r="R536" s="19" t="s">
        <v>1918</v>
      </c>
      <c r="S536" s="3"/>
      <c r="T536" s="3"/>
      <c r="U536" s="20" t="s">
        <v>2401</v>
      </c>
      <c r="V536" s="59" t="str">
        <f>CONCATENATE("00",A536,"0",B536,"0",C536,".jpg")</f>
        <v>009046099.jpg</v>
      </c>
    </row>
    <row r="537" spans="1:22" ht="36">
      <c r="A537" s="58">
        <v>9</v>
      </c>
      <c r="B537">
        <v>47</v>
      </c>
      <c r="C537">
        <v>0</v>
      </c>
      <c r="D537" s="14"/>
      <c r="E537" s="6"/>
      <c r="F537" s="23"/>
      <c r="G537" s="2"/>
      <c r="H537" s="2"/>
      <c r="I537" s="19" t="s">
        <v>1373</v>
      </c>
      <c r="J537" s="2"/>
      <c r="K537" s="2"/>
      <c r="L537" s="19" t="s">
        <v>911</v>
      </c>
      <c r="M537" s="2"/>
      <c r="N537" s="2"/>
      <c r="O537" s="19" t="s">
        <v>1841</v>
      </c>
      <c r="P537" s="9"/>
      <c r="Q537" s="9"/>
      <c r="R537" s="26" t="s">
        <v>2323</v>
      </c>
      <c r="S537" s="2"/>
      <c r="T537" s="2"/>
      <c r="U537" s="19" t="s">
        <v>2777</v>
      </c>
      <c r="V537" s="59" t="str">
        <f>CONCATENATE("00",A537,"0",B537,".jpg")</f>
        <v>009047.jpg</v>
      </c>
    </row>
    <row r="538" spans="1:22" ht="36">
      <c r="A538" s="58">
        <v>9</v>
      </c>
      <c r="B538">
        <v>47</v>
      </c>
      <c r="C538">
        <v>1</v>
      </c>
      <c r="D538" s="11"/>
      <c r="E538" s="3"/>
      <c r="F538" s="20" t="s">
        <v>26</v>
      </c>
      <c r="G538" s="3"/>
      <c r="H538" s="3"/>
      <c r="I538" s="20" t="s">
        <v>1000</v>
      </c>
      <c r="J538" s="3"/>
      <c r="K538" s="3"/>
      <c r="L538" s="20" t="s">
        <v>526</v>
      </c>
      <c r="M538" s="3"/>
      <c r="N538" s="3"/>
      <c r="O538" s="20" t="s">
        <v>1464</v>
      </c>
      <c r="P538" s="8"/>
      <c r="Q538" s="8"/>
      <c r="R538" s="25" t="s">
        <v>1933</v>
      </c>
      <c r="S538" s="3"/>
      <c r="T538" s="3"/>
      <c r="U538" s="20" t="s">
        <v>2414</v>
      </c>
      <c r="V538" s="59" t="str">
        <f aca="true" t="shared" si="23" ref="V538:V544">CONCATENATE("00",A538,"0",B538,"00",C538,".jpg")</f>
        <v>009047001.jpg</v>
      </c>
    </row>
    <row r="539" spans="1:22" ht="24">
      <c r="A539" s="58">
        <v>9</v>
      </c>
      <c r="B539">
        <v>47</v>
      </c>
      <c r="C539">
        <v>2</v>
      </c>
      <c r="D539" s="11"/>
      <c r="E539" s="3"/>
      <c r="F539" s="20" t="s">
        <v>27</v>
      </c>
      <c r="G539" s="3"/>
      <c r="H539" s="3"/>
      <c r="I539" s="20" t="s">
        <v>1001</v>
      </c>
      <c r="J539" s="3"/>
      <c r="K539" s="3"/>
      <c r="L539" s="20" t="s">
        <v>527</v>
      </c>
      <c r="M539" s="3"/>
      <c r="N539" s="3"/>
      <c r="O539" s="20" t="s">
        <v>1465</v>
      </c>
      <c r="P539" s="8"/>
      <c r="Q539" s="8"/>
      <c r="R539" s="25" t="s">
        <v>1934</v>
      </c>
      <c r="S539" s="3"/>
      <c r="T539" s="3"/>
      <c r="U539" s="20" t="s">
        <v>1465</v>
      </c>
      <c r="V539" s="59" t="str">
        <f t="shared" si="23"/>
        <v>009047002.jpg</v>
      </c>
    </row>
    <row r="540" spans="1:22" ht="48">
      <c r="A540" s="58">
        <v>9</v>
      </c>
      <c r="B540">
        <v>47</v>
      </c>
      <c r="C540">
        <v>3</v>
      </c>
      <c r="D540" s="11"/>
      <c r="E540" s="3"/>
      <c r="F540" s="20" t="s">
        <v>19</v>
      </c>
      <c r="G540" s="3"/>
      <c r="H540" s="3"/>
      <c r="I540" s="20" t="s">
        <v>991</v>
      </c>
      <c r="J540" s="3"/>
      <c r="K540" s="3"/>
      <c r="L540" s="20" t="s">
        <v>517</v>
      </c>
      <c r="M540" s="3"/>
      <c r="N540" s="3"/>
      <c r="O540" s="20" t="s">
        <v>1455</v>
      </c>
      <c r="P540" s="8"/>
      <c r="Q540" s="8"/>
      <c r="R540" s="25" t="s">
        <v>2324</v>
      </c>
      <c r="S540" s="3"/>
      <c r="T540" s="3"/>
      <c r="U540" s="20" t="s">
        <v>2405</v>
      </c>
      <c r="V540" s="59" t="str">
        <f t="shared" si="23"/>
        <v>009047003.jpg</v>
      </c>
    </row>
    <row r="541" spans="1:22" ht="24">
      <c r="A541" s="58">
        <v>9</v>
      </c>
      <c r="B541">
        <v>47</v>
      </c>
      <c r="C541">
        <v>4</v>
      </c>
      <c r="D541" s="10"/>
      <c r="E541" s="2"/>
      <c r="F541" s="19" t="s">
        <v>419</v>
      </c>
      <c r="G541" s="2"/>
      <c r="H541" s="2"/>
      <c r="I541" s="19" t="s">
        <v>1374</v>
      </c>
      <c r="J541" s="2"/>
      <c r="K541" s="2"/>
      <c r="L541" s="19" t="s">
        <v>912</v>
      </c>
      <c r="M541" s="2"/>
      <c r="N541" s="2"/>
      <c r="O541" s="19" t="s">
        <v>1842</v>
      </c>
      <c r="P541" s="9"/>
      <c r="Q541" s="9"/>
      <c r="R541" s="26" t="s">
        <v>2325</v>
      </c>
      <c r="S541" s="9"/>
      <c r="T541" s="9"/>
      <c r="U541" s="26" t="s">
        <v>2778</v>
      </c>
      <c r="V541" s="59" t="str">
        <f t="shared" si="23"/>
        <v>009047004.jpg</v>
      </c>
    </row>
    <row r="542" spans="1:22" ht="24">
      <c r="A542" s="58">
        <v>9</v>
      </c>
      <c r="B542">
        <v>47</v>
      </c>
      <c r="C542">
        <v>5</v>
      </c>
      <c r="D542" s="10"/>
      <c r="E542" s="2"/>
      <c r="F542" s="19" t="s">
        <v>420</v>
      </c>
      <c r="G542" s="2"/>
      <c r="H542" s="2"/>
      <c r="I542" s="19" t="s">
        <v>1375</v>
      </c>
      <c r="J542" s="2"/>
      <c r="K542" s="2"/>
      <c r="L542" s="19" t="s">
        <v>913</v>
      </c>
      <c r="M542" s="2"/>
      <c r="N542" s="2"/>
      <c r="O542" s="19" t="s">
        <v>1843</v>
      </c>
      <c r="P542" s="9"/>
      <c r="Q542" s="9"/>
      <c r="R542" s="26" t="s">
        <v>2326</v>
      </c>
      <c r="S542" s="9"/>
      <c r="T542" s="9"/>
      <c r="U542" s="26" t="s">
        <v>2779</v>
      </c>
      <c r="V542" s="59" t="str">
        <f t="shared" si="23"/>
        <v>009047005.jpg</v>
      </c>
    </row>
    <row r="543" spans="1:22" ht="24">
      <c r="A543" s="58">
        <v>9</v>
      </c>
      <c r="B543">
        <v>47</v>
      </c>
      <c r="C543">
        <v>6</v>
      </c>
      <c r="D543" s="10"/>
      <c r="E543" s="2"/>
      <c r="F543" s="19" t="s">
        <v>421</v>
      </c>
      <c r="G543" s="2"/>
      <c r="H543" s="2"/>
      <c r="I543" s="19" t="s">
        <v>1376</v>
      </c>
      <c r="J543" s="2"/>
      <c r="K543" s="2"/>
      <c r="L543" s="19" t="s">
        <v>914</v>
      </c>
      <c r="M543" s="2"/>
      <c r="N543" s="2"/>
      <c r="O543" s="19" t="s">
        <v>1844</v>
      </c>
      <c r="P543" s="9"/>
      <c r="Q543" s="9"/>
      <c r="R543" s="26" t="s">
        <v>2327</v>
      </c>
      <c r="S543" s="9"/>
      <c r="T543" s="9"/>
      <c r="U543" s="26" t="s">
        <v>2780</v>
      </c>
      <c r="V543" s="59" t="str">
        <f t="shared" si="23"/>
        <v>009047006.jpg</v>
      </c>
    </row>
    <row r="544" spans="1:22" ht="48">
      <c r="A544" s="58">
        <v>9</v>
      </c>
      <c r="B544">
        <v>47</v>
      </c>
      <c r="C544">
        <v>7</v>
      </c>
      <c r="D544" s="12"/>
      <c r="E544" s="4"/>
      <c r="F544" s="21" t="s">
        <v>29</v>
      </c>
      <c r="G544" s="9"/>
      <c r="H544" s="9"/>
      <c r="I544" s="26" t="s">
        <v>1003</v>
      </c>
      <c r="J544" s="9"/>
      <c r="K544" s="9"/>
      <c r="L544" s="26" t="s">
        <v>529</v>
      </c>
      <c r="M544" s="9"/>
      <c r="N544" s="9"/>
      <c r="O544" s="26" t="s">
        <v>1467</v>
      </c>
      <c r="P544" s="9"/>
      <c r="Q544" s="9"/>
      <c r="R544" s="26" t="s">
        <v>1940</v>
      </c>
      <c r="S544" s="9"/>
      <c r="T544" s="9"/>
      <c r="U544" s="26" t="s">
        <v>2416</v>
      </c>
      <c r="V544" s="59" t="str">
        <f t="shared" si="23"/>
        <v>009047007.jpg</v>
      </c>
    </row>
    <row r="545" spans="1:22" ht="12.75">
      <c r="A545" s="58">
        <v>9</v>
      </c>
      <c r="B545">
        <v>47</v>
      </c>
      <c r="C545">
        <v>99</v>
      </c>
      <c r="D545" s="11"/>
      <c r="E545" s="3"/>
      <c r="F545" s="20" t="s">
        <v>10</v>
      </c>
      <c r="G545" s="3"/>
      <c r="H545" s="3"/>
      <c r="I545" s="20" t="s">
        <v>987</v>
      </c>
      <c r="J545" s="3"/>
      <c r="K545" s="3"/>
      <c r="L545" s="20" t="s">
        <v>512</v>
      </c>
      <c r="M545" s="3"/>
      <c r="N545" s="3"/>
      <c r="O545" s="20" t="s">
        <v>1450</v>
      </c>
      <c r="P545" s="2"/>
      <c r="Q545" s="2"/>
      <c r="R545" s="19" t="s">
        <v>1918</v>
      </c>
      <c r="S545" s="3"/>
      <c r="T545" s="3"/>
      <c r="U545" s="20" t="s">
        <v>2401</v>
      </c>
      <c r="V545" s="59" t="str">
        <f>CONCATENATE("00",A545,"0",B545,"0",C545,".jpg")</f>
        <v>009047099.jpg</v>
      </c>
    </row>
    <row r="546" spans="1:22" ht="36">
      <c r="A546" s="58">
        <v>9</v>
      </c>
      <c r="B546">
        <v>48</v>
      </c>
      <c r="C546">
        <v>0</v>
      </c>
      <c r="D546" s="15"/>
      <c r="E546" s="7" t="s">
        <v>422</v>
      </c>
      <c r="F546" s="24"/>
      <c r="G546" s="7"/>
      <c r="H546" s="7" t="s">
        <v>1377</v>
      </c>
      <c r="I546" s="24"/>
      <c r="J546" s="7"/>
      <c r="K546" s="7" t="s">
        <v>915</v>
      </c>
      <c r="L546" s="24"/>
      <c r="M546" s="7"/>
      <c r="N546" s="7" t="s">
        <v>1845</v>
      </c>
      <c r="O546" s="24"/>
      <c r="P546" s="7"/>
      <c r="Q546" s="7" t="s">
        <v>2328</v>
      </c>
      <c r="R546" s="24"/>
      <c r="S546" s="7"/>
      <c r="T546" s="7" t="s">
        <v>2781</v>
      </c>
      <c r="U546" s="24"/>
      <c r="V546" s="59" t="str">
        <f>CONCATENATE("00",A546,"0",B546,".jpg")</f>
        <v>009048.jpg</v>
      </c>
    </row>
    <row r="547" spans="1:22" ht="24">
      <c r="A547" s="58">
        <v>9</v>
      </c>
      <c r="B547">
        <v>49</v>
      </c>
      <c r="C547">
        <v>0</v>
      </c>
      <c r="D547" s="15"/>
      <c r="E547" s="7" t="s">
        <v>423</v>
      </c>
      <c r="F547" s="24"/>
      <c r="G547" s="7"/>
      <c r="H547" s="7" t="s">
        <v>1378</v>
      </c>
      <c r="I547" s="24"/>
      <c r="J547" s="7"/>
      <c r="K547" s="7" t="s">
        <v>916</v>
      </c>
      <c r="L547" s="24"/>
      <c r="M547" s="7"/>
      <c r="N547" s="7" t="s">
        <v>1846</v>
      </c>
      <c r="O547" s="24"/>
      <c r="P547" s="7"/>
      <c r="Q547" s="7" t="s">
        <v>2329</v>
      </c>
      <c r="R547" s="24"/>
      <c r="S547" s="7"/>
      <c r="T547" s="7" t="s">
        <v>2782</v>
      </c>
      <c r="U547" s="24"/>
      <c r="V547" s="59" t="str">
        <f>CONCATENATE("00",A547,"0",B547,".jpg")</f>
        <v>009049.jpg</v>
      </c>
    </row>
    <row r="548" spans="1:22" ht="24">
      <c r="A548" s="58">
        <v>9</v>
      </c>
      <c r="B548">
        <v>50</v>
      </c>
      <c r="C548">
        <v>0</v>
      </c>
      <c r="D548" s="15"/>
      <c r="E548" s="7" t="s">
        <v>424</v>
      </c>
      <c r="F548" s="24"/>
      <c r="G548" s="7"/>
      <c r="H548" s="7" t="s">
        <v>1379</v>
      </c>
      <c r="I548" s="24"/>
      <c r="J548" s="7"/>
      <c r="K548" s="7" t="s">
        <v>917</v>
      </c>
      <c r="L548" s="24"/>
      <c r="M548" s="7"/>
      <c r="N548" s="7" t="s">
        <v>1847</v>
      </c>
      <c r="O548" s="24"/>
      <c r="P548" s="7"/>
      <c r="Q548" s="7" t="s">
        <v>2330</v>
      </c>
      <c r="R548" s="24"/>
      <c r="S548" s="7"/>
      <c r="T548" s="7" t="s">
        <v>2783</v>
      </c>
      <c r="U548" s="24"/>
      <c r="V548" s="59" t="str">
        <f>CONCATENATE("00",A548,"0",B548,".jpg")</f>
        <v>009050.jpg</v>
      </c>
    </row>
    <row r="549" spans="1:22" ht="12.75">
      <c r="A549" s="58">
        <v>9</v>
      </c>
      <c r="B549">
        <v>99</v>
      </c>
      <c r="C549">
        <v>0</v>
      </c>
      <c r="D549" s="11"/>
      <c r="E549" s="3" t="s">
        <v>10</v>
      </c>
      <c r="F549" s="20"/>
      <c r="G549" s="3"/>
      <c r="H549" s="3" t="s">
        <v>987</v>
      </c>
      <c r="I549" s="20"/>
      <c r="J549" s="3"/>
      <c r="K549" s="3" t="s">
        <v>512</v>
      </c>
      <c r="L549" s="20"/>
      <c r="M549" s="3"/>
      <c r="N549" s="3" t="s">
        <v>1450</v>
      </c>
      <c r="O549" s="20"/>
      <c r="P549" s="2"/>
      <c r="Q549" s="2" t="s">
        <v>1918</v>
      </c>
      <c r="R549" s="19"/>
      <c r="S549" s="3"/>
      <c r="T549" s="3" t="s">
        <v>2401</v>
      </c>
      <c r="U549" s="20"/>
      <c r="V549" s="59" t="str">
        <f>CONCATENATE("00",A549,"0",B549,".jpg")</f>
        <v>009099.jpg</v>
      </c>
    </row>
    <row r="550" spans="1:22" ht="12.75">
      <c r="A550" s="58">
        <v>10</v>
      </c>
      <c r="B550">
        <v>0</v>
      </c>
      <c r="C550">
        <v>0</v>
      </c>
      <c r="D550" s="11" t="s">
        <v>425</v>
      </c>
      <c r="E550" s="3"/>
      <c r="F550" s="20"/>
      <c r="G550" s="3" t="s">
        <v>1380</v>
      </c>
      <c r="H550" s="3"/>
      <c r="I550" s="20"/>
      <c r="J550" s="3" t="s">
        <v>918</v>
      </c>
      <c r="K550" s="3"/>
      <c r="L550" s="20"/>
      <c r="M550" s="3" t="s">
        <v>1848</v>
      </c>
      <c r="N550" s="3"/>
      <c r="O550" s="20"/>
      <c r="P550" s="9" t="s">
        <v>2331</v>
      </c>
      <c r="Q550" s="9"/>
      <c r="R550" s="26"/>
      <c r="S550" s="3" t="s">
        <v>2784</v>
      </c>
      <c r="T550" s="3"/>
      <c r="U550" s="20"/>
      <c r="V550" s="59" t="str">
        <f>CONCATENATE("0",A550,".jpg")</f>
        <v>010.jpg</v>
      </c>
    </row>
    <row r="551" spans="1:22" ht="36">
      <c r="A551" s="58">
        <v>10</v>
      </c>
      <c r="B551">
        <v>1</v>
      </c>
      <c r="C551">
        <v>0</v>
      </c>
      <c r="D551" s="11"/>
      <c r="E551" s="3" t="s">
        <v>426</v>
      </c>
      <c r="F551" s="20"/>
      <c r="G551" s="3"/>
      <c r="H551" s="3" t="s">
        <v>1381</v>
      </c>
      <c r="I551" s="20"/>
      <c r="J551" s="3"/>
      <c r="K551" s="3" t="s">
        <v>919</v>
      </c>
      <c r="L551" s="20"/>
      <c r="M551" s="3"/>
      <c r="N551" s="3" t="s">
        <v>1849</v>
      </c>
      <c r="O551" s="20"/>
      <c r="P551" s="8"/>
      <c r="Q551" s="8" t="s">
        <v>2332</v>
      </c>
      <c r="R551" s="25"/>
      <c r="S551" s="3"/>
      <c r="T551" s="3" t="s">
        <v>2785</v>
      </c>
      <c r="U551" s="20"/>
      <c r="V551" s="59" t="str">
        <f>CONCATENATE("0",A551,"00",B551,".jpg")</f>
        <v>010001.jpg</v>
      </c>
    </row>
    <row r="552" spans="1:22" ht="36">
      <c r="A552" s="58">
        <v>10</v>
      </c>
      <c r="B552">
        <v>1</v>
      </c>
      <c r="C552">
        <v>1</v>
      </c>
      <c r="D552" s="11"/>
      <c r="E552" s="3"/>
      <c r="F552" s="20" t="s">
        <v>270</v>
      </c>
      <c r="G552" s="3"/>
      <c r="H552" s="3"/>
      <c r="I552" s="20" t="s">
        <v>1226</v>
      </c>
      <c r="J552" s="3"/>
      <c r="K552" s="3"/>
      <c r="L552" s="20" t="s">
        <v>763</v>
      </c>
      <c r="M552" s="3"/>
      <c r="N552" s="3"/>
      <c r="O552" s="20" t="s">
        <v>1694</v>
      </c>
      <c r="P552" s="8"/>
      <c r="Q552" s="8"/>
      <c r="R552" s="25" t="s">
        <v>2176</v>
      </c>
      <c r="S552" s="3"/>
      <c r="T552" s="3"/>
      <c r="U552" s="20" t="s">
        <v>2629</v>
      </c>
      <c r="V552" s="59" t="str">
        <f>CONCATENATE("0",A552,"00",B552,"00",C552,".jpg")</f>
        <v>010001001.jpg</v>
      </c>
    </row>
    <row r="553" spans="1:22" ht="36">
      <c r="A553" s="58">
        <v>10</v>
      </c>
      <c r="B553">
        <v>1</v>
      </c>
      <c r="C553">
        <v>2</v>
      </c>
      <c r="D553" s="11"/>
      <c r="E553" s="3"/>
      <c r="F553" s="20" t="s">
        <v>271</v>
      </c>
      <c r="G553" s="3"/>
      <c r="H553" s="3"/>
      <c r="I553" s="20" t="s">
        <v>1227</v>
      </c>
      <c r="J553" s="3"/>
      <c r="K553" s="3"/>
      <c r="L553" s="20" t="s">
        <v>764</v>
      </c>
      <c r="M553" s="3"/>
      <c r="N553" s="3"/>
      <c r="O553" s="20" t="s">
        <v>1695</v>
      </c>
      <c r="P553" s="8"/>
      <c r="Q553" s="8"/>
      <c r="R553" s="25" t="s">
        <v>2177</v>
      </c>
      <c r="S553" s="3"/>
      <c r="T553" s="3"/>
      <c r="U553" s="20" t="s">
        <v>2630</v>
      </c>
      <c r="V553" s="59" t="str">
        <f>CONCATENATE("0",A553,"00",B553,"00",C553,".jpg")</f>
        <v>010001002.jpg</v>
      </c>
    </row>
    <row r="554" spans="1:22" ht="12.75">
      <c r="A554" s="58">
        <v>10</v>
      </c>
      <c r="B554">
        <v>1</v>
      </c>
      <c r="C554">
        <v>99</v>
      </c>
      <c r="D554" s="11"/>
      <c r="E554" s="3"/>
      <c r="F554" s="20" t="s">
        <v>10</v>
      </c>
      <c r="G554" s="3"/>
      <c r="H554" s="3"/>
      <c r="I554" s="20" t="s">
        <v>987</v>
      </c>
      <c r="J554" s="3"/>
      <c r="K554" s="3"/>
      <c r="L554" s="20" t="s">
        <v>512</v>
      </c>
      <c r="M554" s="3"/>
      <c r="N554" s="3"/>
      <c r="O554" s="20" t="s">
        <v>1450</v>
      </c>
      <c r="P554" s="2"/>
      <c r="Q554" s="2"/>
      <c r="R554" s="19" t="s">
        <v>1918</v>
      </c>
      <c r="S554" s="3"/>
      <c r="T554" s="3"/>
      <c r="U554" s="20" t="s">
        <v>2401</v>
      </c>
      <c r="V554" s="59" t="str">
        <f>CONCATENATE("0",A554,"00",B554,"0",C554,".jpg")</f>
        <v>010001099.jpg</v>
      </c>
    </row>
    <row r="555" spans="1:22" ht="36">
      <c r="A555" s="58">
        <v>10</v>
      </c>
      <c r="B555">
        <v>2</v>
      </c>
      <c r="C555">
        <v>0</v>
      </c>
      <c r="D555" s="11"/>
      <c r="E555" s="3" t="s">
        <v>137</v>
      </c>
      <c r="F555" s="20"/>
      <c r="G555" s="3"/>
      <c r="H555" s="3" t="s">
        <v>1100</v>
      </c>
      <c r="I555" s="20"/>
      <c r="J555" s="3"/>
      <c r="K555" s="3" t="s">
        <v>630</v>
      </c>
      <c r="L555" s="20" t="s">
        <v>630</v>
      </c>
      <c r="M555" s="3"/>
      <c r="N555" s="3" t="s">
        <v>1566</v>
      </c>
      <c r="O555" s="20"/>
      <c r="P555" s="8"/>
      <c r="Q555" s="8" t="s">
        <v>2040</v>
      </c>
      <c r="R555" s="25"/>
      <c r="S555" s="3"/>
      <c r="T555" s="3" t="s">
        <v>2509</v>
      </c>
      <c r="U555" s="20"/>
      <c r="V555" s="59" t="str">
        <f>CONCATENATE("0",A555,"00",B555,".jpg")</f>
        <v>010002.jpg</v>
      </c>
    </row>
    <row r="556" spans="1:22" ht="36">
      <c r="A556" s="58">
        <v>10</v>
      </c>
      <c r="B556">
        <v>2</v>
      </c>
      <c r="C556">
        <v>1</v>
      </c>
      <c r="D556" s="11"/>
      <c r="E556" s="3"/>
      <c r="F556" s="20" t="s">
        <v>26</v>
      </c>
      <c r="G556" s="3"/>
      <c r="H556" s="3"/>
      <c r="I556" s="20" t="s">
        <v>1000</v>
      </c>
      <c r="J556" s="3"/>
      <c r="K556" s="3"/>
      <c r="L556" s="20" t="s">
        <v>526</v>
      </c>
      <c r="M556" s="3"/>
      <c r="N556" s="3"/>
      <c r="O556" s="20" t="s">
        <v>1464</v>
      </c>
      <c r="P556" s="8"/>
      <c r="Q556" s="8"/>
      <c r="R556" s="25" t="s">
        <v>1933</v>
      </c>
      <c r="S556" s="3"/>
      <c r="T556" s="3"/>
      <c r="U556" s="20" t="s">
        <v>2414</v>
      </c>
      <c r="V556" s="59" t="str">
        <f>CONCATENATE("0",A556,"00",B556,"00",C556,".jpg")</f>
        <v>010002001.jpg</v>
      </c>
    </row>
    <row r="557" spans="1:22" ht="48">
      <c r="A557" s="58">
        <v>10</v>
      </c>
      <c r="B557">
        <v>2</v>
      </c>
      <c r="C557">
        <v>2</v>
      </c>
      <c r="D557" s="11"/>
      <c r="E557" s="3"/>
      <c r="F557" s="20" t="s">
        <v>85</v>
      </c>
      <c r="G557" s="3"/>
      <c r="H557" s="3"/>
      <c r="I557" s="20" t="s">
        <v>1051</v>
      </c>
      <c r="J557" s="3"/>
      <c r="K557" s="3"/>
      <c r="L557" s="20" t="s">
        <v>578</v>
      </c>
      <c r="M557" s="3"/>
      <c r="N557" s="3"/>
      <c r="O557" s="20" t="s">
        <v>1515</v>
      </c>
      <c r="P557" s="8"/>
      <c r="Q557" s="8"/>
      <c r="R557" s="25" t="s">
        <v>1986</v>
      </c>
      <c r="S557" s="3"/>
      <c r="T557" s="3"/>
      <c r="U557" s="20" t="s">
        <v>2461</v>
      </c>
      <c r="V557" s="59" t="str">
        <f>CONCATENATE("0",A557,"00",B557,"00",C557,".jpg")</f>
        <v>010002002.jpg</v>
      </c>
    </row>
    <row r="558" spans="1:22" ht="48">
      <c r="A558" s="58">
        <v>10</v>
      </c>
      <c r="B558">
        <v>2</v>
      </c>
      <c r="C558">
        <v>3</v>
      </c>
      <c r="D558" s="11"/>
      <c r="E558" s="3"/>
      <c r="F558" s="20" t="s">
        <v>318</v>
      </c>
      <c r="G558" s="7"/>
      <c r="H558" s="7"/>
      <c r="I558" s="24" t="s">
        <v>1272</v>
      </c>
      <c r="J558" s="7"/>
      <c r="K558" s="7"/>
      <c r="L558" s="24" t="s">
        <v>810</v>
      </c>
      <c r="M558" s="7"/>
      <c r="N558" s="7"/>
      <c r="O558" s="24" t="s">
        <v>1740</v>
      </c>
      <c r="P558" s="8"/>
      <c r="Q558" s="8"/>
      <c r="R558" s="25" t="s">
        <v>2223</v>
      </c>
      <c r="S558" s="7"/>
      <c r="T558" s="7"/>
      <c r="U558" s="24" t="s">
        <v>2675</v>
      </c>
      <c r="V558" s="59" t="str">
        <f>CONCATENATE("0",A558,"00",B558,"00",C558,".jpg")</f>
        <v>010002003.jpg</v>
      </c>
    </row>
    <row r="559" spans="1:22" ht="12.75">
      <c r="A559" s="58">
        <v>10</v>
      </c>
      <c r="B559">
        <v>2</v>
      </c>
      <c r="C559">
        <v>99</v>
      </c>
      <c r="D559" s="11"/>
      <c r="E559" s="3"/>
      <c r="F559" s="20" t="s">
        <v>10</v>
      </c>
      <c r="G559" s="3"/>
      <c r="H559" s="3"/>
      <c r="I559" s="20" t="s">
        <v>987</v>
      </c>
      <c r="J559" s="3"/>
      <c r="K559" s="3"/>
      <c r="L559" s="20" t="s">
        <v>512</v>
      </c>
      <c r="M559" s="3"/>
      <c r="N559" s="3"/>
      <c r="O559" s="20" t="s">
        <v>1450</v>
      </c>
      <c r="P559" s="2"/>
      <c r="Q559" s="2"/>
      <c r="R559" s="19" t="s">
        <v>1918</v>
      </c>
      <c r="S559" s="3"/>
      <c r="T559" s="3"/>
      <c r="U559" s="20" t="s">
        <v>2401</v>
      </c>
      <c r="V559" s="59" t="str">
        <f>CONCATENATE("0",A559,"00",B559,"0",C559,".jpg")</f>
        <v>010002099.jpg</v>
      </c>
    </row>
    <row r="560" spans="1:22" ht="12.75">
      <c r="A560" s="58">
        <v>10</v>
      </c>
      <c r="B560">
        <v>99</v>
      </c>
      <c r="C560">
        <v>0</v>
      </c>
      <c r="D560" s="11"/>
      <c r="E560" s="3" t="s">
        <v>10</v>
      </c>
      <c r="F560" s="20"/>
      <c r="G560" s="3"/>
      <c r="H560" s="3" t="s">
        <v>987</v>
      </c>
      <c r="I560" s="20"/>
      <c r="J560" s="3"/>
      <c r="K560" s="3" t="s">
        <v>512</v>
      </c>
      <c r="L560" s="20"/>
      <c r="M560" s="3"/>
      <c r="N560" s="3" t="s">
        <v>1450</v>
      </c>
      <c r="O560" s="20"/>
      <c r="P560" s="2"/>
      <c r="Q560" s="2" t="s">
        <v>1918</v>
      </c>
      <c r="R560" s="19"/>
      <c r="S560" s="3"/>
      <c r="T560" s="3" t="s">
        <v>2401</v>
      </c>
      <c r="U560" s="20"/>
      <c r="V560" s="59" t="str">
        <f>CONCATENATE("0",A560,"0",B560,".jpg")</f>
        <v>010099.jpg</v>
      </c>
    </row>
    <row r="561" spans="1:22" ht="24">
      <c r="A561" s="58">
        <v>11</v>
      </c>
      <c r="B561">
        <v>0</v>
      </c>
      <c r="C561">
        <v>0</v>
      </c>
      <c r="D561" s="11" t="s">
        <v>427</v>
      </c>
      <c r="E561" s="3"/>
      <c r="F561" s="20"/>
      <c r="G561" s="3" t="s">
        <v>1382</v>
      </c>
      <c r="H561" s="3"/>
      <c r="I561" s="20"/>
      <c r="J561" s="3" t="s">
        <v>920</v>
      </c>
      <c r="K561" s="3"/>
      <c r="L561" s="20"/>
      <c r="M561" s="3" t="s">
        <v>1850</v>
      </c>
      <c r="N561" s="3"/>
      <c r="O561" s="20"/>
      <c r="P561" s="8" t="s">
        <v>2333</v>
      </c>
      <c r="Q561" s="8"/>
      <c r="R561" s="25"/>
      <c r="S561" s="3" t="s">
        <v>2786</v>
      </c>
      <c r="T561" s="3"/>
      <c r="U561" s="20"/>
      <c r="V561" s="59" t="str">
        <f>CONCATENATE("0",A561,".jpg")</f>
        <v>011.jpg</v>
      </c>
    </row>
    <row r="562" spans="1:22" ht="24">
      <c r="A562" s="58">
        <v>11</v>
      </c>
      <c r="B562">
        <v>1</v>
      </c>
      <c r="C562">
        <v>0</v>
      </c>
      <c r="D562" s="11"/>
      <c r="E562" s="3" t="s">
        <v>428</v>
      </c>
      <c r="F562" s="20"/>
      <c r="G562" s="3"/>
      <c r="H562" s="3" t="s">
        <v>1383</v>
      </c>
      <c r="I562" s="20"/>
      <c r="J562" s="3"/>
      <c r="K562" s="3" t="s">
        <v>921</v>
      </c>
      <c r="L562" s="20"/>
      <c r="M562" s="3"/>
      <c r="N562" s="3" t="s">
        <v>1851</v>
      </c>
      <c r="O562" s="20"/>
      <c r="P562" s="8"/>
      <c r="Q562" s="8" t="s">
        <v>2334</v>
      </c>
      <c r="R562" s="25"/>
      <c r="S562" s="3"/>
      <c r="T562" s="3" t="s">
        <v>2787</v>
      </c>
      <c r="U562" s="20"/>
      <c r="V562" s="59" t="str">
        <f>CONCATENATE("0",A562,"00",B562,".jpg")</f>
        <v>011001.jpg</v>
      </c>
    </row>
    <row r="563" spans="1:22" ht="12.75">
      <c r="A563" s="58">
        <v>11</v>
      </c>
      <c r="B563">
        <v>1</v>
      </c>
      <c r="C563">
        <v>1</v>
      </c>
      <c r="D563" s="11"/>
      <c r="E563" s="3"/>
      <c r="F563" s="20" t="s">
        <v>429</v>
      </c>
      <c r="G563" s="3"/>
      <c r="H563" s="3"/>
      <c r="I563" s="20" t="s">
        <v>1384</v>
      </c>
      <c r="J563" s="3"/>
      <c r="K563" s="3"/>
      <c r="L563" s="20" t="s">
        <v>922</v>
      </c>
      <c r="M563" s="3"/>
      <c r="N563" s="3"/>
      <c r="O563" s="20" t="s">
        <v>1852</v>
      </c>
      <c r="P563" s="8"/>
      <c r="Q563" s="8"/>
      <c r="R563" s="25" t="s">
        <v>2335</v>
      </c>
      <c r="S563" s="3"/>
      <c r="T563" s="3"/>
      <c r="U563" s="20" t="s">
        <v>2788</v>
      </c>
      <c r="V563" s="59" t="str">
        <f aca="true" t="shared" si="24" ref="V563:V571">CONCATENATE("0",A563,"00",B563,"00",C563,".jpg")</f>
        <v>011001001.jpg</v>
      </c>
    </row>
    <row r="564" spans="1:22" ht="12.75">
      <c r="A564" s="58">
        <v>11</v>
      </c>
      <c r="B564">
        <v>1</v>
      </c>
      <c r="C564">
        <v>2</v>
      </c>
      <c r="D564" s="11"/>
      <c r="E564" s="3"/>
      <c r="F564" s="20" t="s">
        <v>430</v>
      </c>
      <c r="G564" s="3"/>
      <c r="H564" s="3"/>
      <c r="I564" s="20" t="s">
        <v>1385</v>
      </c>
      <c r="J564" s="3"/>
      <c r="K564" s="3"/>
      <c r="L564" s="20" t="s">
        <v>923</v>
      </c>
      <c r="M564" s="3"/>
      <c r="N564" s="3"/>
      <c r="O564" s="20" t="s">
        <v>1853</v>
      </c>
      <c r="P564" s="8"/>
      <c r="Q564" s="8"/>
      <c r="R564" s="25" t="s">
        <v>2336</v>
      </c>
      <c r="S564" s="3"/>
      <c r="T564" s="3"/>
      <c r="U564" s="20" t="s">
        <v>2789</v>
      </c>
      <c r="V564" s="59" t="str">
        <f t="shared" si="24"/>
        <v>011001002.jpg</v>
      </c>
    </row>
    <row r="565" spans="1:22" ht="12.75">
      <c r="A565" s="58">
        <v>11</v>
      </c>
      <c r="B565">
        <v>1</v>
      </c>
      <c r="C565">
        <v>3</v>
      </c>
      <c r="D565" s="11"/>
      <c r="E565" s="3"/>
      <c r="F565" s="20" t="s">
        <v>431</v>
      </c>
      <c r="G565" s="3"/>
      <c r="H565" s="3"/>
      <c r="I565" s="20" t="s">
        <v>1386</v>
      </c>
      <c r="J565" s="3"/>
      <c r="K565" s="3"/>
      <c r="L565" s="20" t="s">
        <v>924</v>
      </c>
      <c r="M565" s="3"/>
      <c r="N565" s="3"/>
      <c r="O565" s="20" t="s">
        <v>1854</v>
      </c>
      <c r="P565" s="8"/>
      <c r="Q565" s="8"/>
      <c r="R565" s="25" t="s">
        <v>2337</v>
      </c>
      <c r="S565" s="3"/>
      <c r="T565" s="3"/>
      <c r="U565" s="20" t="s">
        <v>2790</v>
      </c>
      <c r="V565" s="59" t="str">
        <f t="shared" si="24"/>
        <v>011001003.jpg</v>
      </c>
    </row>
    <row r="566" spans="1:22" ht="12.75">
      <c r="A566" s="58">
        <v>11</v>
      </c>
      <c r="B566">
        <v>1</v>
      </c>
      <c r="C566">
        <v>4</v>
      </c>
      <c r="D566" s="11"/>
      <c r="E566" s="3"/>
      <c r="F566" s="20" t="s">
        <v>432</v>
      </c>
      <c r="G566" s="3"/>
      <c r="H566" s="3"/>
      <c r="I566" s="20" t="s">
        <v>1387</v>
      </c>
      <c r="J566" s="3"/>
      <c r="K566" s="3"/>
      <c r="L566" s="20" t="s">
        <v>925</v>
      </c>
      <c r="M566" s="3"/>
      <c r="N566" s="3"/>
      <c r="O566" s="20" t="s">
        <v>1855</v>
      </c>
      <c r="P566" s="8"/>
      <c r="Q566" s="8"/>
      <c r="R566" s="25" t="s">
        <v>2338</v>
      </c>
      <c r="S566" s="3"/>
      <c r="T566" s="3"/>
      <c r="U566" s="20" t="s">
        <v>2791</v>
      </c>
      <c r="V566" s="59" t="str">
        <f t="shared" si="24"/>
        <v>011001004.jpg</v>
      </c>
    </row>
    <row r="567" spans="1:22" ht="12.75">
      <c r="A567" s="58">
        <v>11</v>
      </c>
      <c r="B567">
        <v>1</v>
      </c>
      <c r="C567">
        <v>5</v>
      </c>
      <c r="D567" s="11"/>
      <c r="E567" s="3"/>
      <c r="F567" s="20" t="s">
        <v>433</v>
      </c>
      <c r="G567" s="3"/>
      <c r="H567" s="3"/>
      <c r="I567" s="20" t="s">
        <v>1388</v>
      </c>
      <c r="J567" s="3"/>
      <c r="K567" s="3"/>
      <c r="L567" s="20" t="s">
        <v>926</v>
      </c>
      <c r="M567" s="3"/>
      <c r="N567" s="3"/>
      <c r="O567" s="20" t="s">
        <v>1856</v>
      </c>
      <c r="P567" s="8"/>
      <c r="Q567" s="8"/>
      <c r="R567" s="25" t="s">
        <v>2339</v>
      </c>
      <c r="S567" s="3"/>
      <c r="T567" s="3"/>
      <c r="U567" s="20" t="s">
        <v>2792</v>
      </c>
      <c r="V567" s="59" t="str">
        <f t="shared" si="24"/>
        <v>011001005.jpg</v>
      </c>
    </row>
    <row r="568" spans="1:22" ht="12.75">
      <c r="A568" s="58">
        <v>11</v>
      </c>
      <c r="B568">
        <v>1</v>
      </c>
      <c r="C568">
        <v>6</v>
      </c>
      <c r="D568" s="11"/>
      <c r="E568" s="3"/>
      <c r="F568" s="20" t="s">
        <v>434</v>
      </c>
      <c r="G568" s="3"/>
      <c r="H568" s="3"/>
      <c r="I568" s="20" t="s">
        <v>1389</v>
      </c>
      <c r="J568" s="3"/>
      <c r="K568" s="3"/>
      <c r="L568" s="20" t="s">
        <v>927</v>
      </c>
      <c r="M568" s="3"/>
      <c r="N568" s="3"/>
      <c r="O568" s="20" t="s">
        <v>1857</v>
      </c>
      <c r="P568" s="8"/>
      <c r="Q568" s="8"/>
      <c r="R568" s="25" t="s">
        <v>2340</v>
      </c>
      <c r="S568" s="3"/>
      <c r="T568" s="3"/>
      <c r="U568" s="20" t="s">
        <v>2793</v>
      </c>
      <c r="V568" s="59" t="str">
        <f t="shared" si="24"/>
        <v>011001006.jpg</v>
      </c>
    </row>
    <row r="569" spans="1:22" ht="12.75">
      <c r="A569" s="58">
        <v>11</v>
      </c>
      <c r="B569">
        <v>1</v>
      </c>
      <c r="C569">
        <v>7</v>
      </c>
      <c r="D569" s="11"/>
      <c r="E569" s="3"/>
      <c r="F569" s="20" t="s">
        <v>435</v>
      </c>
      <c r="G569" s="3"/>
      <c r="H569" s="3"/>
      <c r="I569" s="20" t="s">
        <v>1390</v>
      </c>
      <c r="J569" s="3"/>
      <c r="K569" s="3"/>
      <c r="L569" s="20" t="s">
        <v>928</v>
      </c>
      <c r="M569" s="3"/>
      <c r="N569" s="3"/>
      <c r="O569" s="20" t="s">
        <v>1858</v>
      </c>
      <c r="P569" s="8"/>
      <c r="Q569" s="8"/>
      <c r="R569" s="25" t="s">
        <v>2341</v>
      </c>
      <c r="S569" s="3"/>
      <c r="T569" s="3"/>
      <c r="U569" s="20" t="s">
        <v>2794</v>
      </c>
      <c r="V569" s="59" t="str">
        <f t="shared" si="24"/>
        <v>011001007.jpg</v>
      </c>
    </row>
    <row r="570" spans="1:22" ht="12.75">
      <c r="A570" s="58">
        <v>11</v>
      </c>
      <c r="B570">
        <v>1</v>
      </c>
      <c r="C570">
        <v>8</v>
      </c>
      <c r="D570" s="11"/>
      <c r="E570" s="3"/>
      <c r="F570" s="20" t="s">
        <v>436</v>
      </c>
      <c r="G570" s="3"/>
      <c r="H570" s="3"/>
      <c r="I570" s="20" t="s">
        <v>1391</v>
      </c>
      <c r="J570" s="3"/>
      <c r="K570" s="3"/>
      <c r="L570" s="20" t="s">
        <v>929</v>
      </c>
      <c r="M570" s="3"/>
      <c r="N570" s="3"/>
      <c r="O570" s="20" t="s">
        <v>1859</v>
      </c>
      <c r="P570" s="8"/>
      <c r="Q570" s="8"/>
      <c r="R570" s="25" t="s">
        <v>2342</v>
      </c>
      <c r="S570" s="3"/>
      <c r="T570" s="3"/>
      <c r="U570" s="20" t="s">
        <v>2795</v>
      </c>
      <c r="V570" s="59" t="str">
        <f t="shared" si="24"/>
        <v>011001008.jpg</v>
      </c>
    </row>
    <row r="571" spans="1:22" ht="24">
      <c r="A571" s="58">
        <v>11</v>
      </c>
      <c r="B571">
        <v>1</v>
      </c>
      <c r="C571">
        <v>9</v>
      </c>
      <c r="D571" s="11"/>
      <c r="E571" s="3"/>
      <c r="F571" s="20" t="s">
        <v>437</v>
      </c>
      <c r="G571" s="3"/>
      <c r="H571" s="3"/>
      <c r="I571" s="20" t="s">
        <v>1392</v>
      </c>
      <c r="J571" s="3"/>
      <c r="K571" s="3"/>
      <c r="L571" s="20" t="s">
        <v>930</v>
      </c>
      <c r="M571" s="3"/>
      <c r="N571" s="3"/>
      <c r="O571" s="20" t="s">
        <v>1860</v>
      </c>
      <c r="P571" s="8"/>
      <c r="Q571" s="8"/>
      <c r="R571" s="25" t="s">
        <v>2343</v>
      </c>
      <c r="S571" s="3"/>
      <c r="T571" s="3"/>
      <c r="U571" s="20" t="s">
        <v>2796</v>
      </c>
      <c r="V571" s="59" t="str">
        <f t="shared" si="24"/>
        <v>011001009.jpg</v>
      </c>
    </row>
    <row r="572" spans="1:22" ht="12.75">
      <c r="A572" s="58">
        <v>11</v>
      </c>
      <c r="B572">
        <v>1</v>
      </c>
      <c r="C572">
        <v>10</v>
      </c>
      <c r="D572" s="11"/>
      <c r="E572" s="3"/>
      <c r="F572" s="20" t="s">
        <v>438</v>
      </c>
      <c r="G572" s="3"/>
      <c r="H572" s="3"/>
      <c r="I572" s="20" t="s">
        <v>1393</v>
      </c>
      <c r="J572" s="3"/>
      <c r="K572" s="3"/>
      <c r="L572" s="20" t="s">
        <v>931</v>
      </c>
      <c r="M572" s="3"/>
      <c r="N572" s="3"/>
      <c r="O572" s="20" t="s">
        <v>1861</v>
      </c>
      <c r="P572" s="8"/>
      <c r="Q572" s="8"/>
      <c r="R572" s="25" t="s">
        <v>2344</v>
      </c>
      <c r="S572" s="3"/>
      <c r="T572" s="3"/>
      <c r="U572" s="20" t="s">
        <v>2797</v>
      </c>
      <c r="V572" s="59" t="str">
        <f aca="true" t="shared" si="25" ref="V572:V587">CONCATENATE("0",A572,"00",B572,"0",C572,".jpg")</f>
        <v>011001010.jpg</v>
      </c>
    </row>
    <row r="573" spans="1:22" ht="12.75">
      <c r="A573" s="58">
        <v>11</v>
      </c>
      <c r="B573">
        <v>1</v>
      </c>
      <c r="C573">
        <v>11</v>
      </c>
      <c r="D573" s="11"/>
      <c r="E573" s="3"/>
      <c r="F573" s="20" t="s">
        <v>439</v>
      </c>
      <c r="G573" s="3"/>
      <c r="H573" s="3"/>
      <c r="I573" s="20" t="s">
        <v>1394</v>
      </c>
      <c r="J573" s="3"/>
      <c r="K573" s="3"/>
      <c r="L573" s="20" t="s">
        <v>932</v>
      </c>
      <c r="M573" s="3"/>
      <c r="N573" s="3"/>
      <c r="O573" s="20" t="s">
        <v>1862</v>
      </c>
      <c r="P573" s="8"/>
      <c r="Q573" s="8"/>
      <c r="R573" s="25" t="s">
        <v>2345</v>
      </c>
      <c r="S573" s="3"/>
      <c r="T573" s="3"/>
      <c r="U573" s="20" t="s">
        <v>2798</v>
      </c>
      <c r="V573" s="59" t="str">
        <f t="shared" si="25"/>
        <v>011001011.jpg</v>
      </c>
    </row>
    <row r="574" spans="1:22" ht="12.75">
      <c r="A574" s="58">
        <v>11</v>
      </c>
      <c r="B574">
        <v>1</v>
      </c>
      <c r="C574">
        <v>12</v>
      </c>
      <c r="D574" s="11"/>
      <c r="E574" s="3"/>
      <c r="F574" s="20" t="s">
        <v>440</v>
      </c>
      <c r="G574" s="3"/>
      <c r="H574" s="3"/>
      <c r="I574" s="20" t="s">
        <v>1395</v>
      </c>
      <c r="J574" s="3"/>
      <c r="K574" s="3"/>
      <c r="L574" s="20" t="s">
        <v>933</v>
      </c>
      <c r="M574" s="3"/>
      <c r="N574" s="3"/>
      <c r="O574" s="20" t="s">
        <v>1863</v>
      </c>
      <c r="P574" s="8"/>
      <c r="Q574" s="8"/>
      <c r="R574" s="25" t="s">
        <v>2346</v>
      </c>
      <c r="S574" s="3"/>
      <c r="T574" s="3"/>
      <c r="U574" s="20" t="s">
        <v>2799</v>
      </c>
      <c r="V574" s="59" t="str">
        <f t="shared" si="25"/>
        <v>011001012.jpg</v>
      </c>
    </row>
    <row r="575" spans="1:22" ht="12.75">
      <c r="A575" s="58">
        <v>11</v>
      </c>
      <c r="B575">
        <v>1</v>
      </c>
      <c r="C575">
        <v>13</v>
      </c>
      <c r="D575" s="11"/>
      <c r="E575" s="3"/>
      <c r="F575" s="20" t="s">
        <v>441</v>
      </c>
      <c r="G575" s="3"/>
      <c r="H575" s="3"/>
      <c r="I575" s="20" t="s">
        <v>1396</v>
      </c>
      <c r="J575" s="3"/>
      <c r="K575" s="3"/>
      <c r="L575" s="20" t="s">
        <v>934</v>
      </c>
      <c r="M575" s="3"/>
      <c r="N575" s="3"/>
      <c r="O575" s="20" t="s">
        <v>1864</v>
      </c>
      <c r="P575" s="8"/>
      <c r="Q575" s="8"/>
      <c r="R575" s="25" t="s">
        <v>2347</v>
      </c>
      <c r="S575" s="3"/>
      <c r="T575" s="3"/>
      <c r="U575" s="20" t="s">
        <v>2800</v>
      </c>
      <c r="V575" s="59" t="str">
        <f t="shared" si="25"/>
        <v>011001013.jpg</v>
      </c>
    </row>
    <row r="576" spans="1:22" ht="12.75">
      <c r="A576" s="58">
        <v>11</v>
      </c>
      <c r="B576">
        <v>1</v>
      </c>
      <c r="C576">
        <v>14</v>
      </c>
      <c r="D576" s="11"/>
      <c r="E576" s="3"/>
      <c r="F576" s="20" t="s">
        <v>442</v>
      </c>
      <c r="G576" s="3"/>
      <c r="H576" s="3"/>
      <c r="I576" s="20" t="s">
        <v>1397</v>
      </c>
      <c r="J576" s="3"/>
      <c r="K576" s="3"/>
      <c r="L576" s="20" t="s">
        <v>935</v>
      </c>
      <c r="M576" s="3"/>
      <c r="N576" s="3"/>
      <c r="O576" s="20" t="s">
        <v>1865</v>
      </c>
      <c r="P576" s="8"/>
      <c r="Q576" s="8"/>
      <c r="R576" s="25" t="s">
        <v>2348</v>
      </c>
      <c r="S576" s="3"/>
      <c r="T576" s="3"/>
      <c r="U576" s="20" t="s">
        <v>2801</v>
      </c>
      <c r="V576" s="59" t="str">
        <f t="shared" si="25"/>
        <v>011001014.jpg</v>
      </c>
    </row>
    <row r="577" spans="1:22" ht="12.75">
      <c r="A577" s="58">
        <v>11</v>
      </c>
      <c r="B577">
        <v>1</v>
      </c>
      <c r="C577">
        <v>15</v>
      </c>
      <c r="D577" s="11"/>
      <c r="E577" s="3"/>
      <c r="F577" s="20" t="s">
        <v>443</v>
      </c>
      <c r="G577" s="3"/>
      <c r="H577" s="3"/>
      <c r="I577" s="20" t="s">
        <v>1398</v>
      </c>
      <c r="J577" s="3"/>
      <c r="K577" s="3"/>
      <c r="L577" s="20" t="s">
        <v>936</v>
      </c>
      <c r="M577" s="3"/>
      <c r="N577" s="3"/>
      <c r="O577" s="20" t="s">
        <v>1866</v>
      </c>
      <c r="P577" s="8"/>
      <c r="Q577" s="8"/>
      <c r="R577" s="25" t="s">
        <v>2349</v>
      </c>
      <c r="S577" s="3"/>
      <c r="T577" s="3"/>
      <c r="U577" s="20" t="s">
        <v>2802</v>
      </c>
      <c r="V577" s="59" t="str">
        <f t="shared" si="25"/>
        <v>011001015.jpg</v>
      </c>
    </row>
    <row r="578" spans="1:22" ht="12.75">
      <c r="A578" s="58">
        <v>11</v>
      </c>
      <c r="B578">
        <v>1</v>
      </c>
      <c r="C578">
        <v>16</v>
      </c>
      <c r="D578" s="11"/>
      <c r="E578" s="3"/>
      <c r="F578" s="20" t="s">
        <v>444</v>
      </c>
      <c r="G578" s="3"/>
      <c r="H578" s="3"/>
      <c r="I578" s="20" t="s">
        <v>1399</v>
      </c>
      <c r="J578" s="3"/>
      <c r="K578" s="3"/>
      <c r="L578" s="20" t="s">
        <v>937</v>
      </c>
      <c r="M578" s="3"/>
      <c r="N578" s="3"/>
      <c r="O578" s="20" t="s">
        <v>1867</v>
      </c>
      <c r="P578" s="8"/>
      <c r="Q578" s="8"/>
      <c r="R578" s="25" t="s">
        <v>2350</v>
      </c>
      <c r="S578" s="3"/>
      <c r="T578" s="3"/>
      <c r="U578" s="20" t="s">
        <v>2803</v>
      </c>
      <c r="V578" s="59" t="str">
        <f t="shared" si="25"/>
        <v>011001016.jpg</v>
      </c>
    </row>
    <row r="579" spans="1:22" ht="12.75">
      <c r="A579" s="58">
        <v>11</v>
      </c>
      <c r="B579">
        <v>1</v>
      </c>
      <c r="C579">
        <v>17</v>
      </c>
      <c r="D579" s="11"/>
      <c r="E579" s="3"/>
      <c r="F579" s="20" t="s">
        <v>445</v>
      </c>
      <c r="G579" s="3"/>
      <c r="H579" s="3"/>
      <c r="I579" s="20" t="s">
        <v>1400</v>
      </c>
      <c r="J579" s="3"/>
      <c r="K579" s="3"/>
      <c r="L579" s="20" t="s">
        <v>938</v>
      </c>
      <c r="M579" s="3"/>
      <c r="N579" s="3"/>
      <c r="O579" s="20" t="s">
        <v>1868</v>
      </c>
      <c r="P579" s="8"/>
      <c r="Q579" s="8"/>
      <c r="R579" s="25" t="s">
        <v>2351</v>
      </c>
      <c r="S579" s="3"/>
      <c r="T579" s="3"/>
      <c r="U579" s="20" t="s">
        <v>2804</v>
      </c>
      <c r="V579" s="59" t="str">
        <f t="shared" si="25"/>
        <v>011001017.jpg</v>
      </c>
    </row>
    <row r="580" spans="1:22" ht="12.75">
      <c r="A580" s="58">
        <v>11</v>
      </c>
      <c r="B580">
        <v>1</v>
      </c>
      <c r="C580">
        <v>18</v>
      </c>
      <c r="D580" s="11"/>
      <c r="E580" s="3"/>
      <c r="F580" s="20" t="s">
        <v>446</v>
      </c>
      <c r="G580" s="3"/>
      <c r="H580" s="3"/>
      <c r="I580" s="20" t="s">
        <v>1401</v>
      </c>
      <c r="J580" s="3"/>
      <c r="K580" s="3"/>
      <c r="L580" s="20" t="s">
        <v>939</v>
      </c>
      <c r="M580" s="3"/>
      <c r="N580" s="3"/>
      <c r="O580" s="20" t="s">
        <v>1869</v>
      </c>
      <c r="P580" s="8"/>
      <c r="Q580" s="8"/>
      <c r="R580" s="25" t="s">
        <v>2352</v>
      </c>
      <c r="S580" s="3"/>
      <c r="T580" s="3"/>
      <c r="U580" s="20" t="s">
        <v>2805</v>
      </c>
      <c r="V580" s="59" t="str">
        <f t="shared" si="25"/>
        <v>011001018.jpg</v>
      </c>
    </row>
    <row r="581" spans="1:22" ht="12.75">
      <c r="A581" s="58">
        <v>11</v>
      </c>
      <c r="B581">
        <v>1</v>
      </c>
      <c r="C581">
        <v>19</v>
      </c>
      <c r="D581" s="11"/>
      <c r="E581" s="3"/>
      <c r="F581" s="20" t="s">
        <v>447</v>
      </c>
      <c r="G581" s="3"/>
      <c r="H581" s="3"/>
      <c r="I581" s="20" t="s">
        <v>1402</v>
      </c>
      <c r="J581" s="3"/>
      <c r="K581" s="3"/>
      <c r="L581" s="20" t="s">
        <v>940</v>
      </c>
      <c r="M581" s="3"/>
      <c r="N581" s="3"/>
      <c r="O581" s="20" t="s">
        <v>1870</v>
      </c>
      <c r="P581" s="8"/>
      <c r="Q581" s="8"/>
      <c r="R581" s="25" t="s">
        <v>2353</v>
      </c>
      <c r="S581" s="3"/>
      <c r="T581" s="3"/>
      <c r="U581" s="20" t="s">
        <v>2806</v>
      </c>
      <c r="V581" s="59" t="str">
        <f t="shared" si="25"/>
        <v>011001019.jpg</v>
      </c>
    </row>
    <row r="582" spans="1:22" ht="24">
      <c r="A582" s="58">
        <v>11</v>
      </c>
      <c r="B582">
        <v>1</v>
      </c>
      <c r="C582">
        <v>20</v>
      </c>
      <c r="D582" s="11"/>
      <c r="E582" s="3"/>
      <c r="F582" s="20" t="s">
        <v>448</v>
      </c>
      <c r="G582" s="3"/>
      <c r="H582" s="3"/>
      <c r="I582" s="20" t="s">
        <v>1403</v>
      </c>
      <c r="J582" s="3"/>
      <c r="K582" s="3"/>
      <c r="L582" s="20" t="s">
        <v>941</v>
      </c>
      <c r="M582" s="3"/>
      <c r="N582" s="3"/>
      <c r="O582" s="20" t="s">
        <v>1871</v>
      </c>
      <c r="P582" s="8"/>
      <c r="Q582" s="8"/>
      <c r="R582" s="25" t="s">
        <v>2354</v>
      </c>
      <c r="S582" s="3"/>
      <c r="T582" s="3"/>
      <c r="U582" s="20" t="s">
        <v>2807</v>
      </c>
      <c r="V582" s="59" t="str">
        <f t="shared" si="25"/>
        <v>011001020.jpg</v>
      </c>
    </row>
    <row r="583" spans="1:22" ht="12.75">
      <c r="A583" s="58">
        <v>11</v>
      </c>
      <c r="B583">
        <v>1</v>
      </c>
      <c r="C583">
        <v>21</v>
      </c>
      <c r="D583" s="11"/>
      <c r="E583" s="3"/>
      <c r="F583" s="20" t="s">
        <v>449</v>
      </c>
      <c r="G583" s="3"/>
      <c r="H583" s="3"/>
      <c r="I583" s="20" t="s">
        <v>1404</v>
      </c>
      <c r="J583" s="3"/>
      <c r="K583" s="3"/>
      <c r="L583" s="20" t="s">
        <v>942</v>
      </c>
      <c r="M583" s="3"/>
      <c r="N583" s="3"/>
      <c r="O583" s="20" t="s">
        <v>1872</v>
      </c>
      <c r="P583" s="8"/>
      <c r="Q583" s="8"/>
      <c r="R583" s="25" t="s">
        <v>2355</v>
      </c>
      <c r="S583" s="3"/>
      <c r="T583" s="3"/>
      <c r="U583" s="20" t="s">
        <v>2808</v>
      </c>
      <c r="V583" s="59" t="str">
        <f t="shared" si="25"/>
        <v>011001021.jpg</v>
      </c>
    </row>
    <row r="584" spans="1:22" ht="12.75">
      <c r="A584" s="58">
        <v>11</v>
      </c>
      <c r="B584">
        <v>1</v>
      </c>
      <c r="C584">
        <v>22</v>
      </c>
      <c r="D584" s="11"/>
      <c r="E584" s="3"/>
      <c r="F584" s="20" t="s">
        <v>450</v>
      </c>
      <c r="G584" s="3"/>
      <c r="H584" s="3"/>
      <c r="I584" s="20" t="s">
        <v>1405</v>
      </c>
      <c r="J584" s="3"/>
      <c r="K584" s="3"/>
      <c r="L584" s="20" t="s">
        <v>943</v>
      </c>
      <c r="M584" s="3"/>
      <c r="N584" s="3"/>
      <c r="O584" s="20" t="s">
        <v>1873</v>
      </c>
      <c r="P584" s="8"/>
      <c r="Q584" s="8"/>
      <c r="R584" s="25" t="s">
        <v>2356</v>
      </c>
      <c r="S584" s="3"/>
      <c r="T584" s="3"/>
      <c r="U584" s="20" t="s">
        <v>2809</v>
      </c>
      <c r="V584" s="59" t="str">
        <f t="shared" si="25"/>
        <v>011001022.jpg</v>
      </c>
    </row>
    <row r="585" spans="1:22" ht="12.75">
      <c r="A585" s="58">
        <v>11</v>
      </c>
      <c r="B585">
        <v>1</v>
      </c>
      <c r="C585">
        <v>23</v>
      </c>
      <c r="D585" s="11"/>
      <c r="E585" s="3"/>
      <c r="F585" s="20" t="s">
        <v>451</v>
      </c>
      <c r="G585" s="3"/>
      <c r="H585" s="3"/>
      <c r="I585" s="20" t="s">
        <v>1406</v>
      </c>
      <c r="J585" s="3"/>
      <c r="K585" s="3"/>
      <c r="L585" s="20" t="s">
        <v>944</v>
      </c>
      <c r="M585" s="3"/>
      <c r="N585" s="3"/>
      <c r="O585" s="20" t="s">
        <v>1874</v>
      </c>
      <c r="P585" s="8"/>
      <c r="Q585" s="8"/>
      <c r="R585" s="25" t="s">
        <v>2357</v>
      </c>
      <c r="S585" s="3"/>
      <c r="T585" s="3"/>
      <c r="U585" s="20" t="s">
        <v>2810</v>
      </c>
      <c r="V585" s="59" t="str">
        <f t="shared" si="25"/>
        <v>011001023.jpg</v>
      </c>
    </row>
    <row r="586" spans="1:22" ht="12.75">
      <c r="A586" s="58">
        <v>11</v>
      </c>
      <c r="B586">
        <v>1</v>
      </c>
      <c r="C586">
        <v>24</v>
      </c>
      <c r="D586" s="11"/>
      <c r="E586" s="3"/>
      <c r="F586" s="20" t="s">
        <v>452</v>
      </c>
      <c r="G586" s="3"/>
      <c r="H586" s="3"/>
      <c r="I586" s="20" t="s">
        <v>1407</v>
      </c>
      <c r="J586" s="3"/>
      <c r="K586" s="3"/>
      <c r="L586" s="20" t="s">
        <v>945</v>
      </c>
      <c r="M586" s="3"/>
      <c r="N586" s="3"/>
      <c r="O586" s="20" t="s">
        <v>1875</v>
      </c>
      <c r="P586" s="8"/>
      <c r="Q586" s="8"/>
      <c r="R586" s="25" t="s">
        <v>2358</v>
      </c>
      <c r="S586" s="3"/>
      <c r="T586" s="3"/>
      <c r="U586" s="20" t="s">
        <v>2811</v>
      </c>
      <c r="V586" s="59" t="str">
        <f t="shared" si="25"/>
        <v>011001024.jpg</v>
      </c>
    </row>
    <row r="587" spans="1:22" ht="12.75">
      <c r="A587" s="58">
        <v>11</v>
      </c>
      <c r="B587">
        <v>1</v>
      </c>
      <c r="C587">
        <v>99</v>
      </c>
      <c r="D587" s="11"/>
      <c r="E587" s="3"/>
      <c r="F587" s="20" t="s">
        <v>10</v>
      </c>
      <c r="G587" s="3"/>
      <c r="H587" s="3"/>
      <c r="I587" s="20" t="s">
        <v>987</v>
      </c>
      <c r="J587" s="3"/>
      <c r="K587" s="3"/>
      <c r="L587" s="20" t="s">
        <v>512</v>
      </c>
      <c r="M587" s="3"/>
      <c r="N587" s="3"/>
      <c r="O587" s="20" t="s">
        <v>1450</v>
      </c>
      <c r="P587" s="2"/>
      <c r="Q587" s="2"/>
      <c r="R587" s="19" t="s">
        <v>1918</v>
      </c>
      <c r="S587" s="3"/>
      <c r="T587" s="3"/>
      <c r="U587" s="20" t="s">
        <v>2401</v>
      </c>
      <c r="V587" s="59" t="str">
        <f t="shared" si="25"/>
        <v>011001099.jpg</v>
      </c>
    </row>
    <row r="588" spans="1:22" ht="24">
      <c r="A588" s="58">
        <v>11</v>
      </c>
      <c r="B588">
        <v>2</v>
      </c>
      <c r="C588">
        <v>0</v>
      </c>
      <c r="D588" s="11"/>
      <c r="E588" s="3" t="s">
        <v>453</v>
      </c>
      <c r="F588" s="20"/>
      <c r="G588" s="3"/>
      <c r="H588" s="3" t="s">
        <v>1408</v>
      </c>
      <c r="I588" s="20"/>
      <c r="J588" s="3"/>
      <c r="K588" s="3" t="s">
        <v>946</v>
      </c>
      <c r="L588" s="20"/>
      <c r="M588" s="3"/>
      <c r="N588" s="3" t="s">
        <v>1876</v>
      </c>
      <c r="O588" s="20"/>
      <c r="P588" s="8"/>
      <c r="Q588" s="8" t="s">
        <v>2359</v>
      </c>
      <c r="R588" s="25"/>
      <c r="S588" s="3"/>
      <c r="T588" s="3" t="s">
        <v>2812</v>
      </c>
      <c r="U588" s="20"/>
      <c r="V588" s="59" t="str">
        <f>CONCATENATE("0",A588,"00",B588,".jpg")</f>
        <v>011002.jpg</v>
      </c>
    </row>
    <row r="589" spans="1:22" ht="36">
      <c r="A589" s="58">
        <v>11</v>
      </c>
      <c r="B589">
        <v>2</v>
      </c>
      <c r="C589">
        <v>1</v>
      </c>
      <c r="D589" s="11"/>
      <c r="E589" s="3"/>
      <c r="F589" s="20" t="s">
        <v>454</v>
      </c>
      <c r="G589" s="3"/>
      <c r="H589" s="3"/>
      <c r="I589" s="20" t="s">
        <v>1409</v>
      </c>
      <c r="J589" s="3"/>
      <c r="K589" s="3"/>
      <c r="L589" s="20" t="s">
        <v>947</v>
      </c>
      <c r="M589" s="3"/>
      <c r="N589" s="3"/>
      <c r="O589" s="20" t="s">
        <v>1877</v>
      </c>
      <c r="P589" s="8"/>
      <c r="Q589" s="8"/>
      <c r="R589" s="25" t="s">
        <v>2360</v>
      </c>
      <c r="S589" s="3"/>
      <c r="T589" s="3"/>
      <c r="U589" s="20" t="s">
        <v>2813</v>
      </c>
      <c r="V589" s="59" t="str">
        <f aca="true" t="shared" si="26" ref="V589:V597">CONCATENATE("0",A589,"00",B589,"00",C589,".jpg")</f>
        <v>011002001.jpg</v>
      </c>
    </row>
    <row r="590" spans="1:22" ht="36">
      <c r="A590" s="58">
        <v>11</v>
      </c>
      <c r="B590">
        <v>2</v>
      </c>
      <c r="C590">
        <v>2</v>
      </c>
      <c r="D590" s="11"/>
      <c r="E590" s="3"/>
      <c r="F590" s="20" t="s">
        <v>455</v>
      </c>
      <c r="G590" s="3"/>
      <c r="H590" s="3"/>
      <c r="I590" s="20" t="s">
        <v>1410</v>
      </c>
      <c r="J590" s="3"/>
      <c r="K590" s="3"/>
      <c r="L590" s="20" t="s">
        <v>948</v>
      </c>
      <c r="M590" s="3"/>
      <c r="N590" s="3"/>
      <c r="O590" s="20" t="s">
        <v>1878</v>
      </c>
      <c r="P590" s="8"/>
      <c r="Q590" s="8"/>
      <c r="R590" s="25" t="s">
        <v>2361</v>
      </c>
      <c r="S590" s="3"/>
      <c r="T590" s="3"/>
      <c r="U590" s="20" t="s">
        <v>2814</v>
      </c>
      <c r="V590" s="59" t="str">
        <f t="shared" si="26"/>
        <v>011002002.jpg</v>
      </c>
    </row>
    <row r="591" spans="1:22" ht="36">
      <c r="A591" s="58">
        <v>11</v>
      </c>
      <c r="B591">
        <v>2</v>
      </c>
      <c r="C591">
        <v>3</v>
      </c>
      <c r="D591" s="11"/>
      <c r="E591" s="3"/>
      <c r="F591" s="20" t="s">
        <v>456</v>
      </c>
      <c r="G591" s="3"/>
      <c r="H591" s="3"/>
      <c r="I591" s="20" t="s">
        <v>1411</v>
      </c>
      <c r="J591" s="3"/>
      <c r="K591" s="3"/>
      <c r="L591" s="20" t="s">
        <v>949</v>
      </c>
      <c r="M591" s="3"/>
      <c r="N591" s="3"/>
      <c r="O591" s="20" t="s">
        <v>1879</v>
      </c>
      <c r="P591" s="8"/>
      <c r="Q591" s="8"/>
      <c r="R591" s="25" t="s">
        <v>2362</v>
      </c>
      <c r="S591" s="3"/>
      <c r="T591" s="3"/>
      <c r="U591" s="20" t="s">
        <v>2815</v>
      </c>
      <c r="V591" s="59" t="str">
        <f t="shared" si="26"/>
        <v>011002003.jpg</v>
      </c>
    </row>
    <row r="592" spans="1:22" ht="36">
      <c r="A592" s="58">
        <v>11</v>
      </c>
      <c r="B592">
        <v>2</v>
      </c>
      <c r="C592">
        <v>4</v>
      </c>
      <c r="D592" s="11"/>
      <c r="E592" s="3"/>
      <c r="F592" s="20" t="s">
        <v>457</v>
      </c>
      <c r="G592" s="3"/>
      <c r="H592" s="3"/>
      <c r="I592" s="20" t="s">
        <v>1412</v>
      </c>
      <c r="J592" s="3"/>
      <c r="K592" s="3"/>
      <c r="L592" s="20" t="s">
        <v>950</v>
      </c>
      <c r="M592" s="3"/>
      <c r="N592" s="3"/>
      <c r="O592" s="20" t="s">
        <v>1880</v>
      </c>
      <c r="P592" s="8"/>
      <c r="Q592" s="8"/>
      <c r="R592" s="25" t="s">
        <v>2363</v>
      </c>
      <c r="S592" s="3"/>
      <c r="T592" s="3"/>
      <c r="U592" s="20" t="s">
        <v>2816</v>
      </c>
      <c r="V592" s="59" t="str">
        <f t="shared" si="26"/>
        <v>011002004.jpg</v>
      </c>
    </row>
    <row r="593" spans="1:22" ht="36">
      <c r="A593" s="58">
        <v>11</v>
      </c>
      <c r="B593">
        <v>2</v>
      </c>
      <c r="C593">
        <v>5</v>
      </c>
      <c r="D593" s="11"/>
      <c r="E593" s="3"/>
      <c r="F593" s="20" t="s">
        <v>458</v>
      </c>
      <c r="G593" s="3"/>
      <c r="H593" s="3"/>
      <c r="I593" s="20" t="s">
        <v>1413</v>
      </c>
      <c r="J593" s="3"/>
      <c r="K593" s="3"/>
      <c r="L593" s="20" t="s">
        <v>951</v>
      </c>
      <c r="M593" s="3"/>
      <c r="N593" s="3"/>
      <c r="O593" s="20" t="s">
        <v>1881</v>
      </c>
      <c r="P593" s="8"/>
      <c r="Q593" s="8"/>
      <c r="R593" s="25" t="s">
        <v>2364</v>
      </c>
      <c r="S593" s="3"/>
      <c r="T593" s="3"/>
      <c r="U593" s="20" t="s">
        <v>2817</v>
      </c>
      <c r="V593" s="59" t="str">
        <f t="shared" si="26"/>
        <v>011002005.jpg</v>
      </c>
    </row>
    <row r="594" spans="1:22" ht="36">
      <c r="A594" s="58">
        <v>11</v>
      </c>
      <c r="B594">
        <v>2</v>
      </c>
      <c r="C594">
        <v>6</v>
      </c>
      <c r="D594" s="11"/>
      <c r="E594" s="3"/>
      <c r="F594" s="20" t="s">
        <v>459</v>
      </c>
      <c r="G594" s="3"/>
      <c r="H594" s="3"/>
      <c r="I594" s="20" t="s">
        <v>1414</v>
      </c>
      <c r="J594" s="3"/>
      <c r="K594" s="3"/>
      <c r="L594" s="20" t="s">
        <v>952</v>
      </c>
      <c r="M594" s="3"/>
      <c r="N594" s="3"/>
      <c r="O594" s="20" t="s">
        <v>1882</v>
      </c>
      <c r="P594" s="8"/>
      <c r="Q594" s="8"/>
      <c r="R594" s="25" t="s">
        <v>2365</v>
      </c>
      <c r="S594" s="3"/>
      <c r="T594" s="3"/>
      <c r="U594" s="20" t="s">
        <v>2818</v>
      </c>
      <c r="V594" s="59" t="str">
        <f t="shared" si="26"/>
        <v>011002006.jpg</v>
      </c>
    </row>
    <row r="595" spans="1:22" ht="36">
      <c r="A595" s="58">
        <v>11</v>
      </c>
      <c r="B595">
        <v>2</v>
      </c>
      <c r="C595">
        <v>7</v>
      </c>
      <c r="D595" s="11"/>
      <c r="E595" s="3"/>
      <c r="F595" s="20" t="s">
        <v>460</v>
      </c>
      <c r="G595" s="3"/>
      <c r="H595" s="3"/>
      <c r="I595" s="20" t="s">
        <v>1415</v>
      </c>
      <c r="J595" s="3"/>
      <c r="K595" s="3"/>
      <c r="L595" s="20" t="s">
        <v>953</v>
      </c>
      <c r="M595" s="3"/>
      <c r="N595" s="3"/>
      <c r="O595" s="20" t="s">
        <v>1883</v>
      </c>
      <c r="P595" s="8"/>
      <c r="Q595" s="8"/>
      <c r="R595" s="25" t="s">
        <v>2366</v>
      </c>
      <c r="S595" s="3"/>
      <c r="T595" s="3"/>
      <c r="U595" s="20" t="s">
        <v>2819</v>
      </c>
      <c r="V595" s="59" t="str">
        <f t="shared" si="26"/>
        <v>011002007.jpg</v>
      </c>
    </row>
    <row r="596" spans="1:22" ht="36">
      <c r="A596" s="58">
        <v>11</v>
      </c>
      <c r="B596">
        <v>2</v>
      </c>
      <c r="C596">
        <v>8</v>
      </c>
      <c r="D596" s="11"/>
      <c r="E596" s="3"/>
      <c r="F596" s="20" t="s">
        <v>461</v>
      </c>
      <c r="G596" s="3"/>
      <c r="H596" s="3"/>
      <c r="I596" s="20" t="s">
        <v>1416</v>
      </c>
      <c r="J596" s="3"/>
      <c r="K596" s="3"/>
      <c r="L596" s="20" t="s">
        <v>954</v>
      </c>
      <c r="M596" s="3"/>
      <c r="N596" s="3"/>
      <c r="O596" s="20" t="s">
        <v>1884</v>
      </c>
      <c r="P596" s="8"/>
      <c r="Q596" s="8"/>
      <c r="R596" s="25" t="s">
        <v>2367</v>
      </c>
      <c r="S596" s="3"/>
      <c r="T596" s="3"/>
      <c r="U596" s="20" t="s">
        <v>2820</v>
      </c>
      <c r="V596" s="59" t="str">
        <f t="shared" si="26"/>
        <v>011002008.jpg</v>
      </c>
    </row>
    <row r="597" spans="1:22" ht="36">
      <c r="A597" s="58">
        <v>11</v>
      </c>
      <c r="B597">
        <v>2</v>
      </c>
      <c r="C597">
        <v>9</v>
      </c>
      <c r="D597" s="11"/>
      <c r="E597" s="3"/>
      <c r="F597" s="20" t="s">
        <v>462</v>
      </c>
      <c r="G597" s="3"/>
      <c r="H597" s="3"/>
      <c r="I597" s="20" t="s">
        <v>1417</v>
      </c>
      <c r="J597" s="3"/>
      <c r="K597" s="3"/>
      <c r="L597" s="20" t="s">
        <v>955</v>
      </c>
      <c r="M597" s="3"/>
      <c r="N597" s="3"/>
      <c r="O597" s="20" t="s">
        <v>1885</v>
      </c>
      <c r="P597" s="8"/>
      <c r="Q597" s="8"/>
      <c r="R597" s="25" t="s">
        <v>2368</v>
      </c>
      <c r="S597" s="3"/>
      <c r="T597" s="3"/>
      <c r="U597" s="20" t="s">
        <v>2821</v>
      </c>
      <c r="V597" s="59" t="str">
        <f t="shared" si="26"/>
        <v>011002009.jpg</v>
      </c>
    </row>
    <row r="598" spans="1:22" ht="36">
      <c r="A598" s="58">
        <v>11</v>
      </c>
      <c r="B598">
        <v>2</v>
      </c>
      <c r="C598">
        <v>10</v>
      </c>
      <c r="D598" s="11"/>
      <c r="E598" s="3"/>
      <c r="F598" s="20" t="s">
        <v>463</v>
      </c>
      <c r="G598" s="3"/>
      <c r="H598" s="3"/>
      <c r="I598" s="20" t="s">
        <v>1418</v>
      </c>
      <c r="J598" s="3"/>
      <c r="K598" s="3"/>
      <c r="L598" s="20" t="s">
        <v>956</v>
      </c>
      <c r="M598" s="3"/>
      <c r="N598" s="3"/>
      <c r="O598" s="20" t="s">
        <v>1886</v>
      </c>
      <c r="P598" s="8"/>
      <c r="Q598" s="8"/>
      <c r="R598" s="25" t="s">
        <v>2369</v>
      </c>
      <c r="S598" s="3"/>
      <c r="T598" s="3"/>
      <c r="U598" s="20" t="s">
        <v>2822</v>
      </c>
      <c r="V598" s="59" t="str">
        <f aca="true" t="shared" si="27" ref="V598:V613">CONCATENATE("0",A598,"00",B598,"0",C598,".jpg")</f>
        <v>011002010.jpg</v>
      </c>
    </row>
    <row r="599" spans="1:22" ht="36">
      <c r="A599" s="58">
        <v>11</v>
      </c>
      <c r="B599">
        <v>2</v>
      </c>
      <c r="C599">
        <v>11</v>
      </c>
      <c r="D599" s="11"/>
      <c r="E599" s="3"/>
      <c r="F599" s="20" t="s">
        <v>464</v>
      </c>
      <c r="G599" s="3"/>
      <c r="H599" s="3"/>
      <c r="I599" s="20" t="s">
        <v>1419</v>
      </c>
      <c r="J599" s="3"/>
      <c r="K599" s="3"/>
      <c r="L599" s="20" t="s">
        <v>957</v>
      </c>
      <c r="M599" s="3"/>
      <c r="N599" s="3"/>
      <c r="O599" s="20" t="s">
        <v>1887</v>
      </c>
      <c r="P599" s="8"/>
      <c r="Q599" s="8"/>
      <c r="R599" s="25" t="s">
        <v>2370</v>
      </c>
      <c r="S599" s="3"/>
      <c r="T599" s="3"/>
      <c r="U599" s="20" t="s">
        <v>2823</v>
      </c>
      <c r="V599" s="59" t="str">
        <f t="shared" si="27"/>
        <v>011002011.jpg</v>
      </c>
    </row>
    <row r="600" spans="1:22" ht="36">
      <c r="A600" s="58">
        <v>11</v>
      </c>
      <c r="B600">
        <v>2</v>
      </c>
      <c r="C600">
        <v>12</v>
      </c>
      <c r="D600" s="11"/>
      <c r="E600" s="3"/>
      <c r="F600" s="20" t="s">
        <v>465</v>
      </c>
      <c r="G600" s="3"/>
      <c r="H600" s="3"/>
      <c r="I600" s="20" t="s">
        <v>1420</v>
      </c>
      <c r="J600" s="3"/>
      <c r="K600" s="3"/>
      <c r="L600" s="20" t="s">
        <v>958</v>
      </c>
      <c r="M600" s="3"/>
      <c r="N600" s="3"/>
      <c r="O600" s="20" t="s">
        <v>1888</v>
      </c>
      <c r="P600" s="8"/>
      <c r="Q600" s="8"/>
      <c r="R600" s="25" t="s">
        <v>2371</v>
      </c>
      <c r="S600" s="3"/>
      <c r="T600" s="3"/>
      <c r="U600" s="20" t="s">
        <v>2824</v>
      </c>
      <c r="V600" s="59" t="str">
        <f t="shared" si="27"/>
        <v>011002012.jpg</v>
      </c>
    </row>
    <row r="601" spans="1:22" ht="36">
      <c r="A601" s="58">
        <v>11</v>
      </c>
      <c r="B601">
        <v>2</v>
      </c>
      <c r="C601">
        <v>13</v>
      </c>
      <c r="D601" s="11"/>
      <c r="E601" s="3"/>
      <c r="F601" s="20" t="s">
        <v>466</v>
      </c>
      <c r="G601" s="3"/>
      <c r="H601" s="3"/>
      <c r="I601" s="20" t="s">
        <v>1421</v>
      </c>
      <c r="J601" s="3"/>
      <c r="K601" s="3"/>
      <c r="L601" s="20" t="s">
        <v>959</v>
      </c>
      <c r="M601" s="3"/>
      <c r="N601" s="3"/>
      <c r="O601" s="20" t="s">
        <v>1889</v>
      </c>
      <c r="P601" s="8"/>
      <c r="Q601" s="8"/>
      <c r="R601" s="25" t="s">
        <v>2372</v>
      </c>
      <c r="S601" s="3"/>
      <c r="T601" s="3"/>
      <c r="U601" s="20" t="s">
        <v>2825</v>
      </c>
      <c r="V601" s="59" t="str">
        <f t="shared" si="27"/>
        <v>011002013.jpg</v>
      </c>
    </row>
    <row r="602" spans="1:22" ht="36">
      <c r="A602" s="58">
        <v>11</v>
      </c>
      <c r="B602">
        <v>2</v>
      </c>
      <c r="C602">
        <v>14</v>
      </c>
      <c r="D602" s="11"/>
      <c r="E602" s="3"/>
      <c r="F602" s="20" t="s">
        <v>467</v>
      </c>
      <c r="G602" s="3"/>
      <c r="H602" s="3"/>
      <c r="I602" s="20" t="s">
        <v>1422</v>
      </c>
      <c r="J602" s="3"/>
      <c r="K602" s="3"/>
      <c r="L602" s="20" t="s">
        <v>960</v>
      </c>
      <c r="M602" s="3"/>
      <c r="N602" s="3"/>
      <c r="O602" s="20" t="s">
        <v>1890</v>
      </c>
      <c r="P602" s="8"/>
      <c r="Q602" s="8"/>
      <c r="R602" s="25" t="s">
        <v>2373</v>
      </c>
      <c r="S602" s="3"/>
      <c r="T602" s="3"/>
      <c r="U602" s="20" t="s">
        <v>2826</v>
      </c>
      <c r="V602" s="59" t="str">
        <f t="shared" si="27"/>
        <v>011002014.jpg</v>
      </c>
    </row>
    <row r="603" spans="1:22" ht="36">
      <c r="A603" s="58">
        <v>11</v>
      </c>
      <c r="B603">
        <v>2</v>
      </c>
      <c r="C603">
        <v>15</v>
      </c>
      <c r="D603" s="11"/>
      <c r="E603" s="3"/>
      <c r="F603" s="20" t="s">
        <v>468</v>
      </c>
      <c r="G603" s="3"/>
      <c r="H603" s="3"/>
      <c r="I603" s="20" t="s">
        <v>1423</v>
      </c>
      <c r="J603" s="3"/>
      <c r="K603" s="3"/>
      <c r="L603" s="20" t="s">
        <v>961</v>
      </c>
      <c r="M603" s="3"/>
      <c r="N603" s="3"/>
      <c r="O603" s="20" t="s">
        <v>1891</v>
      </c>
      <c r="P603" s="8"/>
      <c r="Q603" s="8"/>
      <c r="R603" s="25" t="s">
        <v>2374</v>
      </c>
      <c r="S603" s="3"/>
      <c r="T603" s="3"/>
      <c r="U603" s="20" t="s">
        <v>2827</v>
      </c>
      <c r="V603" s="59" t="str">
        <f t="shared" si="27"/>
        <v>011002015.jpg</v>
      </c>
    </row>
    <row r="604" spans="1:22" ht="36">
      <c r="A604" s="58">
        <v>11</v>
      </c>
      <c r="B604">
        <v>2</v>
      </c>
      <c r="C604">
        <v>16</v>
      </c>
      <c r="D604" s="11"/>
      <c r="E604" s="3"/>
      <c r="F604" s="20" t="s">
        <v>469</v>
      </c>
      <c r="G604" s="3"/>
      <c r="H604" s="3"/>
      <c r="I604" s="20" t="s">
        <v>1424</v>
      </c>
      <c r="J604" s="3"/>
      <c r="K604" s="3"/>
      <c r="L604" s="20" t="s">
        <v>962</v>
      </c>
      <c r="M604" s="3"/>
      <c r="N604" s="3"/>
      <c r="O604" s="20" t="s">
        <v>1892</v>
      </c>
      <c r="P604" s="8"/>
      <c r="Q604" s="8"/>
      <c r="R604" s="25" t="s">
        <v>2375</v>
      </c>
      <c r="S604" s="3"/>
      <c r="T604" s="3"/>
      <c r="U604" s="20" t="s">
        <v>2828</v>
      </c>
      <c r="V604" s="59" t="str">
        <f t="shared" si="27"/>
        <v>011002016.jpg</v>
      </c>
    </row>
    <row r="605" spans="1:22" ht="36">
      <c r="A605" s="58">
        <v>11</v>
      </c>
      <c r="B605">
        <v>2</v>
      </c>
      <c r="C605">
        <v>17</v>
      </c>
      <c r="D605" s="11"/>
      <c r="E605" s="3"/>
      <c r="F605" s="20" t="s">
        <v>470</v>
      </c>
      <c r="G605" s="3"/>
      <c r="H605" s="3"/>
      <c r="I605" s="20" t="s">
        <v>1425</v>
      </c>
      <c r="J605" s="3"/>
      <c r="K605" s="3"/>
      <c r="L605" s="20" t="s">
        <v>963</v>
      </c>
      <c r="M605" s="3"/>
      <c r="N605" s="3"/>
      <c r="O605" s="20" t="s">
        <v>1893</v>
      </c>
      <c r="P605" s="8"/>
      <c r="Q605" s="8"/>
      <c r="R605" s="25" t="s">
        <v>2376</v>
      </c>
      <c r="S605" s="3"/>
      <c r="T605" s="3"/>
      <c r="U605" s="20" t="s">
        <v>2829</v>
      </c>
      <c r="V605" s="59" t="str">
        <f t="shared" si="27"/>
        <v>011002017.jpg</v>
      </c>
    </row>
    <row r="606" spans="1:22" ht="36">
      <c r="A606" s="58">
        <v>11</v>
      </c>
      <c r="B606">
        <v>2</v>
      </c>
      <c r="C606">
        <v>18</v>
      </c>
      <c r="D606" s="11"/>
      <c r="E606" s="3"/>
      <c r="F606" s="20" t="s">
        <v>471</v>
      </c>
      <c r="G606" s="3"/>
      <c r="H606" s="3"/>
      <c r="I606" s="20" t="s">
        <v>1426</v>
      </c>
      <c r="J606" s="3"/>
      <c r="K606" s="3"/>
      <c r="L606" s="20" t="s">
        <v>964</v>
      </c>
      <c r="M606" s="3"/>
      <c r="N606" s="3"/>
      <c r="O606" s="20" t="s">
        <v>1894</v>
      </c>
      <c r="P606" s="8"/>
      <c r="Q606" s="8"/>
      <c r="R606" s="25" t="s">
        <v>2377</v>
      </c>
      <c r="S606" s="3"/>
      <c r="T606" s="3"/>
      <c r="U606" s="20" t="s">
        <v>2830</v>
      </c>
      <c r="V606" s="59" t="str">
        <f t="shared" si="27"/>
        <v>011002018.jpg</v>
      </c>
    </row>
    <row r="607" spans="1:22" ht="36">
      <c r="A607" s="58">
        <v>11</v>
      </c>
      <c r="B607">
        <v>2</v>
      </c>
      <c r="C607">
        <v>19</v>
      </c>
      <c r="D607" s="11"/>
      <c r="E607" s="3"/>
      <c r="F607" s="20" t="s">
        <v>472</v>
      </c>
      <c r="G607" s="3"/>
      <c r="H607" s="3"/>
      <c r="I607" s="20" t="s">
        <v>1427</v>
      </c>
      <c r="J607" s="3"/>
      <c r="K607" s="3"/>
      <c r="L607" s="20" t="s">
        <v>965</v>
      </c>
      <c r="M607" s="3"/>
      <c r="N607" s="3"/>
      <c r="O607" s="20" t="s">
        <v>1895</v>
      </c>
      <c r="P607" s="8"/>
      <c r="Q607" s="8"/>
      <c r="R607" s="25" t="s">
        <v>2378</v>
      </c>
      <c r="S607" s="3"/>
      <c r="T607" s="3"/>
      <c r="U607" s="20" t="s">
        <v>2831</v>
      </c>
      <c r="V607" s="59" t="str">
        <f t="shared" si="27"/>
        <v>011002019.jpg</v>
      </c>
    </row>
    <row r="608" spans="1:22" ht="36">
      <c r="A608" s="58">
        <v>11</v>
      </c>
      <c r="B608">
        <v>2</v>
      </c>
      <c r="C608">
        <v>20</v>
      </c>
      <c r="D608" s="11"/>
      <c r="E608" s="3"/>
      <c r="F608" s="20" t="s">
        <v>473</v>
      </c>
      <c r="G608" s="3"/>
      <c r="H608" s="3"/>
      <c r="I608" s="20" t="s">
        <v>1428</v>
      </c>
      <c r="J608" s="3"/>
      <c r="K608" s="3"/>
      <c r="L608" s="20" t="s">
        <v>966</v>
      </c>
      <c r="M608" s="3"/>
      <c r="N608" s="3"/>
      <c r="O608" s="20" t="s">
        <v>1896</v>
      </c>
      <c r="P608" s="8"/>
      <c r="Q608" s="8"/>
      <c r="R608" s="25" t="s">
        <v>2379</v>
      </c>
      <c r="S608" s="3"/>
      <c r="T608" s="3"/>
      <c r="U608" s="20" t="s">
        <v>2832</v>
      </c>
      <c r="V608" s="59" t="str">
        <f t="shared" si="27"/>
        <v>011002020.jpg</v>
      </c>
    </row>
    <row r="609" spans="1:22" ht="36">
      <c r="A609" s="58">
        <v>11</v>
      </c>
      <c r="B609">
        <v>2</v>
      </c>
      <c r="C609">
        <v>21</v>
      </c>
      <c r="D609" s="11"/>
      <c r="E609" s="3"/>
      <c r="F609" s="20" t="s">
        <v>474</v>
      </c>
      <c r="G609" s="3"/>
      <c r="H609" s="3"/>
      <c r="I609" s="20" t="s">
        <v>1429</v>
      </c>
      <c r="J609" s="3"/>
      <c r="K609" s="3"/>
      <c r="L609" s="20" t="s">
        <v>967</v>
      </c>
      <c r="M609" s="3"/>
      <c r="N609" s="3"/>
      <c r="O609" s="20" t="s">
        <v>1897</v>
      </c>
      <c r="P609" s="8"/>
      <c r="Q609" s="8"/>
      <c r="R609" s="25" t="s">
        <v>2380</v>
      </c>
      <c r="S609" s="3"/>
      <c r="T609" s="3"/>
      <c r="U609" s="20" t="s">
        <v>2833</v>
      </c>
      <c r="V609" s="59" t="str">
        <f t="shared" si="27"/>
        <v>011002021.jpg</v>
      </c>
    </row>
    <row r="610" spans="1:22" ht="36">
      <c r="A610" s="58">
        <v>11</v>
      </c>
      <c r="B610">
        <v>2</v>
      </c>
      <c r="C610">
        <v>22</v>
      </c>
      <c r="D610" s="11"/>
      <c r="E610" s="3"/>
      <c r="F610" s="20" t="s">
        <v>475</v>
      </c>
      <c r="G610" s="3"/>
      <c r="H610" s="3"/>
      <c r="I610" s="20" t="s">
        <v>1430</v>
      </c>
      <c r="J610" s="3"/>
      <c r="K610" s="3"/>
      <c r="L610" s="20" t="s">
        <v>968</v>
      </c>
      <c r="M610" s="3"/>
      <c r="N610" s="3"/>
      <c r="O610" s="20" t="s">
        <v>1898</v>
      </c>
      <c r="P610" s="8"/>
      <c r="Q610" s="8"/>
      <c r="R610" s="25" t="s">
        <v>2381</v>
      </c>
      <c r="S610" s="3"/>
      <c r="T610" s="3"/>
      <c r="U610" s="20" t="s">
        <v>2834</v>
      </c>
      <c r="V610" s="59" t="str">
        <f t="shared" si="27"/>
        <v>011002022.jpg</v>
      </c>
    </row>
    <row r="611" spans="1:22" ht="36">
      <c r="A611" s="58">
        <v>11</v>
      </c>
      <c r="B611">
        <v>2</v>
      </c>
      <c r="C611">
        <v>23</v>
      </c>
      <c r="D611" s="11"/>
      <c r="E611" s="3"/>
      <c r="F611" s="20" t="s">
        <v>476</v>
      </c>
      <c r="G611" s="3"/>
      <c r="H611" s="3"/>
      <c r="I611" s="20" t="s">
        <v>1431</v>
      </c>
      <c r="J611" s="3"/>
      <c r="K611" s="3"/>
      <c r="L611" s="20" t="s">
        <v>969</v>
      </c>
      <c r="M611" s="3"/>
      <c r="N611" s="3"/>
      <c r="O611" s="20" t="s">
        <v>1899</v>
      </c>
      <c r="P611" s="8"/>
      <c r="Q611" s="8"/>
      <c r="R611" s="25" t="s">
        <v>2382</v>
      </c>
      <c r="S611" s="3"/>
      <c r="T611" s="3"/>
      <c r="U611" s="20" t="s">
        <v>2835</v>
      </c>
      <c r="V611" s="59" t="str">
        <f t="shared" si="27"/>
        <v>011002023.jpg</v>
      </c>
    </row>
    <row r="612" spans="1:22" ht="36">
      <c r="A612" s="58">
        <v>11</v>
      </c>
      <c r="B612">
        <v>2</v>
      </c>
      <c r="C612">
        <v>24</v>
      </c>
      <c r="D612" s="11"/>
      <c r="E612" s="3"/>
      <c r="F612" s="20" t="s">
        <v>477</v>
      </c>
      <c r="G612" s="3"/>
      <c r="H612" s="3"/>
      <c r="I612" s="20" t="s">
        <v>1432</v>
      </c>
      <c r="J612" s="3"/>
      <c r="K612" s="3"/>
      <c r="L612" s="20" t="s">
        <v>970</v>
      </c>
      <c r="M612" s="3"/>
      <c r="N612" s="3"/>
      <c r="O612" s="20" t="s">
        <v>1900</v>
      </c>
      <c r="P612" s="8"/>
      <c r="Q612" s="8"/>
      <c r="R612" s="25" t="s">
        <v>2383</v>
      </c>
      <c r="S612" s="3"/>
      <c r="T612" s="3"/>
      <c r="U612" s="20" t="s">
        <v>2836</v>
      </c>
      <c r="V612" s="59" t="str">
        <f t="shared" si="27"/>
        <v>011002024.jpg</v>
      </c>
    </row>
    <row r="613" spans="1:22" ht="12.75">
      <c r="A613" s="58">
        <v>11</v>
      </c>
      <c r="B613">
        <v>2</v>
      </c>
      <c r="C613">
        <v>99</v>
      </c>
      <c r="D613" s="11"/>
      <c r="E613" s="3"/>
      <c r="F613" s="20" t="s">
        <v>10</v>
      </c>
      <c r="G613" s="3"/>
      <c r="H613" s="3"/>
      <c r="I613" s="20" t="s">
        <v>987</v>
      </c>
      <c r="J613" s="3"/>
      <c r="K613" s="3"/>
      <c r="L613" s="20" t="s">
        <v>512</v>
      </c>
      <c r="M613" s="3"/>
      <c r="N613" s="3"/>
      <c r="O613" s="20" t="s">
        <v>1450</v>
      </c>
      <c r="P613" s="2"/>
      <c r="Q613" s="2"/>
      <c r="R613" s="19" t="s">
        <v>1918</v>
      </c>
      <c r="S613" s="3"/>
      <c r="T613" s="3"/>
      <c r="U613" s="20" t="s">
        <v>2401</v>
      </c>
      <c r="V613" s="59" t="str">
        <f t="shared" si="27"/>
        <v>011002099.jpg</v>
      </c>
    </row>
    <row r="614" spans="1:22" ht="24">
      <c r="A614" s="58">
        <v>11</v>
      </c>
      <c r="B614">
        <v>3</v>
      </c>
      <c r="C614">
        <v>0</v>
      </c>
      <c r="D614" s="11"/>
      <c r="E614" s="3" t="s">
        <v>478</v>
      </c>
      <c r="F614" s="20"/>
      <c r="G614" s="3"/>
      <c r="H614" s="3" t="s">
        <v>1433</v>
      </c>
      <c r="I614" s="20"/>
      <c r="J614" s="3"/>
      <c r="K614" s="3" t="s">
        <v>971</v>
      </c>
      <c r="L614" s="20"/>
      <c r="M614" s="3"/>
      <c r="N614" s="3" t="s">
        <v>1901</v>
      </c>
      <c r="O614" s="20"/>
      <c r="P614" s="8"/>
      <c r="Q614" s="8" t="s">
        <v>2384</v>
      </c>
      <c r="R614" s="25"/>
      <c r="S614" s="3"/>
      <c r="T614" s="3" t="s">
        <v>2837</v>
      </c>
      <c r="U614" s="20"/>
      <c r="V614" s="59" t="str">
        <f>CONCATENATE("0",A614,"00",B614,".jpg")</f>
        <v>011003.jpg</v>
      </c>
    </row>
    <row r="615" spans="1:22" ht="12.75">
      <c r="A615" s="58">
        <v>11</v>
      </c>
      <c r="B615">
        <v>3</v>
      </c>
      <c r="C615">
        <v>1</v>
      </c>
      <c r="D615" s="11"/>
      <c r="E615" s="3"/>
      <c r="F615" s="20" t="s">
        <v>479</v>
      </c>
      <c r="G615" s="3"/>
      <c r="H615" s="3"/>
      <c r="I615" s="20" t="s">
        <v>479</v>
      </c>
      <c r="J615" s="3"/>
      <c r="K615" s="3"/>
      <c r="L615" s="20" t="s">
        <v>479</v>
      </c>
      <c r="M615" s="3"/>
      <c r="N615" s="3"/>
      <c r="O615" s="20" t="s">
        <v>479</v>
      </c>
      <c r="P615" s="8"/>
      <c r="Q615" s="8"/>
      <c r="R615" s="25" t="s">
        <v>479</v>
      </c>
      <c r="S615" s="3"/>
      <c r="T615" s="3"/>
      <c r="U615" s="20" t="s">
        <v>479</v>
      </c>
      <c r="V615" s="59" t="str">
        <f aca="true" t="shared" si="28" ref="V615:V623">CONCATENATE("0",A615,"00",B615,"00",C615,".jpg")</f>
        <v>011003001.jpg</v>
      </c>
    </row>
    <row r="616" spans="1:22" ht="12.75">
      <c r="A616" s="58">
        <v>11</v>
      </c>
      <c r="B616">
        <v>3</v>
      </c>
      <c r="C616">
        <v>2</v>
      </c>
      <c r="D616" s="11"/>
      <c r="E616" s="3"/>
      <c r="F616" s="20" t="s">
        <v>480</v>
      </c>
      <c r="G616" s="3"/>
      <c r="H616" s="3"/>
      <c r="I616" s="20" t="s">
        <v>480</v>
      </c>
      <c r="J616" s="3"/>
      <c r="K616" s="3"/>
      <c r="L616" s="20" t="s">
        <v>480</v>
      </c>
      <c r="M616" s="3"/>
      <c r="N616" s="3"/>
      <c r="O616" s="20" t="s">
        <v>480</v>
      </c>
      <c r="P616" s="8"/>
      <c r="Q616" s="8"/>
      <c r="R616" s="25" t="s">
        <v>480</v>
      </c>
      <c r="S616" s="3"/>
      <c r="T616" s="3"/>
      <c r="U616" s="20" t="s">
        <v>480</v>
      </c>
      <c r="V616" s="59" t="str">
        <f t="shared" si="28"/>
        <v>011003002.jpg</v>
      </c>
    </row>
    <row r="617" spans="1:22" ht="12.75">
      <c r="A617" s="58">
        <v>11</v>
      </c>
      <c r="B617">
        <v>3</v>
      </c>
      <c r="C617">
        <v>3</v>
      </c>
      <c r="D617" s="11"/>
      <c r="E617" s="3"/>
      <c r="F617" s="20" t="s">
        <v>481</v>
      </c>
      <c r="G617" s="3"/>
      <c r="H617" s="3"/>
      <c r="I617" s="20" t="s">
        <v>481</v>
      </c>
      <c r="J617" s="3"/>
      <c r="K617" s="3"/>
      <c r="L617" s="20" t="s">
        <v>481</v>
      </c>
      <c r="M617" s="3"/>
      <c r="N617" s="3"/>
      <c r="O617" s="20" t="s">
        <v>481</v>
      </c>
      <c r="P617" s="8"/>
      <c r="Q617" s="8"/>
      <c r="R617" s="25" t="s">
        <v>481</v>
      </c>
      <c r="S617" s="3"/>
      <c r="T617" s="3"/>
      <c r="U617" s="20" t="s">
        <v>481</v>
      </c>
      <c r="V617" s="59" t="str">
        <f t="shared" si="28"/>
        <v>011003003.jpg</v>
      </c>
    </row>
    <row r="618" spans="1:22" ht="12.75">
      <c r="A618" s="58">
        <v>11</v>
      </c>
      <c r="B618">
        <v>3</v>
      </c>
      <c r="C618">
        <v>4</v>
      </c>
      <c r="D618" s="11"/>
      <c r="E618" s="3"/>
      <c r="F618" s="20" t="s">
        <v>482</v>
      </c>
      <c r="G618" s="3"/>
      <c r="H618" s="3"/>
      <c r="I618" s="20" t="s">
        <v>482</v>
      </c>
      <c r="J618" s="3"/>
      <c r="K618" s="3"/>
      <c r="L618" s="20" t="s">
        <v>482</v>
      </c>
      <c r="M618" s="3"/>
      <c r="N618" s="3"/>
      <c r="O618" s="20" t="s">
        <v>482</v>
      </c>
      <c r="P618" s="8"/>
      <c r="Q618" s="8"/>
      <c r="R618" s="25" t="s">
        <v>482</v>
      </c>
      <c r="S618" s="3"/>
      <c r="T618" s="3"/>
      <c r="U618" s="20" t="s">
        <v>482</v>
      </c>
      <c r="V618" s="59" t="str">
        <f t="shared" si="28"/>
        <v>011003004.jpg</v>
      </c>
    </row>
    <row r="619" spans="1:22" ht="12.75">
      <c r="A619" s="58">
        <v>11</v>
      </c>
      <c r="B619">
        <v>3</v>
      </c>
      <c r="C619">
        <v>5</v>
      </c>
      <c r="D619" s="11"/>
      <c r="E619" s="3"/>
      <c r="F619" s="20" t="s">
        <v>483</v>
      </c>
      <c r="G619" s="3"/>
      <c r="H619" s="3"/>
      <c r="I619" s="20" t="s">
        <v>483</v>
      </c>
      <c r="J619" s="3"/>
      <c r="K619" s="3"/>
      <c r="L619" s="20" t="s">
        <v>483</v>
      </c>
      <c r="M619" s="3"/>
      <c r="N619" s="3"/>
      <c r="O619" s="20" t="s">
        <v>483</v>
      </c>
      <c r="P619" s="8"/>
      <c r="Q619" s="8"/>
      <c r="R619" s="25" t="s">
        <v>483</v>
      </c>
      <c r="S619" s="3"/>
      <c r="T619" s="3"/>
      <c r="U619" s="20" t="s">
        <v>483</v>
      </c>
      <c r="V619" s="59" t="str">
        <f t="shared" si="28"/>
        <v>011003005.jpg</v>
      </c>
    </row>
    <row r="620" spans="1:22" ht="12.75">
      <c r="A620" s="58">
        <v>11</v>
      </c>
      <c r="B620">
        <v>3</v>
      </c>
      <c r="C620">
        <v>6</v>
      </c>
      <c r="D620" s="11"/>
      <c r="E620" s="3"/>
      <c r="F620" s="20" t="s">
        <v>484</v>
      </c>
      <c r="G620" s="3"/>
      <c r="H620" s="3"/>
      <c r="I620" s="20" t="s">
        <v>484</v>
      </c>
      <c r="J620" s="3"/>
      <c r="K620" s="3"/>
      <c r="L620" s="20" t="s">
        <v>484</v>
      </c>
      <c r="M620" s="3"/>
      <c r="N620" s="3"/>
      <c r="O620" s="20" t="s">
        <v>484</v>
      </c>
      <c r="P620" s="8"/>
      <c r="Q620" s="8"/>
      <c r="R620" s="25" t="s">
        <v>484</v>
      </c>
      <c r="S620" s="3"/>
      <c r="T620" s="3"/>
      <c r="U620" s="20" t="s">
        <v>484</v>
      </c>
      <c r="V620" s="59" t="str">
        <f t="shared" si="28"/>
        <v>011003006.jpg</v>
      </c>
    </row>
    <row r="621" spans="1:22" ht="12.75">
      <c r="A621" s="58">
        <v>11</v>
      </c>
      <c r="B621">
        <v>3</v>
      </c>
      <c r="C621">
        <v>7</v>
      </c>
      <c r="D621" s="11"/>
      <c r="E621" s="3"/>
      <c r="F621" s="20" t="s">
        <v>485</v>
      </c>
      <c r="G621" s="3"/>
      <c r="H621" s="3"/>
      <c r="I621" s="20" t="s">
        <v>485</v>
      </c>
      <c r="J621" s="3"/>
      <c r="K621" s="3"/>
      <c r="L621" s="20" t="s">
        <v>485</v>
      </c>
      <c r="M621" s="3"/>
      <c r="N621" s="3"/>
      <c r="O621" s="20" t="s">
        <v>485</v>
      </c>
      <c r="P621" s="8"/>
      <c r="Q621" s="8"/>
      <c r="R621" s="25" t="s">
        <v>485</v>
      </c>
      <c r="S621" s="3"/>
      <c r="T621" s="3"/>
      <c r="U621" s="20" t="s">
        <v>485</v>
      </c>
      <c r="V621" s="59" t="str">
        <f t="shared" si="28"/>
        <v>011003007.jpg</v>
      </c>
    </row>
    <row r="622" spans="1:22" ht="12.75">
      <c r="A622" s="58">
        <v>11</v>
      </c>
      <c r="B622">
        <v>3</v>
      </c>
      <c r="C622">
        <v>8</v>
      </c>
      <c r="D622" s="11"/>
      <c r="E622" s="3"/>
      <c r="F622" s="20" t="s">
        <v>486</v>
      </c>
      <c r="G622" s="3"/>
      <c r="H622" s="3"/>
      <c r="I622" s="20" t="s">
        <v>486</v>
      </c>
      <c r="J622" s="3"/>
      <c r="K622" s="3"/>
      <c r="L622" s="20" t="s">
        <v>486</v>
      </c>
      <c r="M622" s="3"/>
      <c r="N622" s="3"/>
      <c r="O622" s="20" t="s">
        <v>486</v>
      </c>
      <c r="P622" s="8"/>
      <c r="Q622" s="8"/>
      <c r="R622" s="25" t="s">
        <v>486</v>
      </c>
      <c r="S622" s="3"/>
      <c r="T622" s="3"/>
      <c r="U622" s="20" t="s">
        <v>486</v>
      </c>
      <c r="V622" s="59" t="str">
        <f t="shared" si="28"/>
        <v>011003008.jpg</v>
      </c>
    </row>
    <row r="623" spans="1:22" ht="12.75">
      <c r="A623" s="58">
        <v>11</v>
      </c>
      <c r="B623">
        <v>3</v>
      </c>
      <c r="C623">
        <v>9</v>
      </c>
      <c r="D623" s="11"/>
      <c r="E623" s="3"/>
      <c r="F623" s="20" t="s">
        <v>487</v>
      </c>
      <c r="G623" s="3"/>
      <c r="H623" s="3"/>
      <c r="I623" s="20" t="s">
        <v>487</v>
      </c>
      <c r="J623" s="3"/>
      <c r="K623" s="3"/>
      <c r="L623" s="20" t="s">
        <v>487</v>
      </c>
      <c r="M623" s="3"/>
      <c r="N623" s="3"/>
      <c r="O623" s="20" t="s">
        <v>487</v>
      </c>
      <c r="P623" s="8"/>
      <c r="Q623" s="8"/>
      <c r="R623" s="25" t="s">
        <v>487</v>
      </c>
      <c r="S623" s="3"/>
      <c r="T623" s="3"/>
      <c r="U623" s="20" t="s">
        <v>487</v>
      </c>
      <c r="V623" s="59" t="str">
        <f t="shared" si="28"/>
        <v>011003009.jpg</v>
      </c>
    </row>
    <row r="624" spans="1:22" ht="12.75">
      <c r="A624" s="58">
        <v>11</v>
      </c>
      <c r="B624">
        <v>3</v>
      </c>
      <c r="C624">
        <v>10</v>
      </c>
      <c r="D624" s="11"/>
      <c r="E624" s="3"/>
      <c r="F624" s="20" t="s">
        <v>488</v>
      </c>
      <c r="G624" s="3"/>
      <c r="H624" s="3"/>
      <c r="I624" s="20" t="s">
        <v>488</v>
      </c>
      <c r="J624" s="3"/>
      <c r="K624" s="3"/>
      <c r="L624" s="20" t="s">
        <v>488</v>
      </c>
      <c r="M624" s="3"/>
      <c r="N624" s="3"/>
      <c r="O624" s="20" t="s">
        <v>488</v>
      </c>
      <c r="P624" s="8"/>
      <c r="Q624" s="8"/>
      <c r="R624" s="25" t="s">
        <v>488</v>
      </c>
      <c r="S624" s="3"/>
      <c r="T624" s="3"/>
      <c r="U624" s="20" t="s">
        <v>2838</v>
      </c>
      <c r="V624" s="59" t="str">
        <f aca="true" t="shared" si="29" ref="V624:V632">CONCATENATE("0",A624,"00",B624,"0",C624,".jpg")</f>
        <v>011003010.jpg</v>
      </c>
    </row>
    <row r="625" spans="1:22" ht="12.75">
      <c r="A625" s="58">
        <v>11</v>
      </c>
      <c r="B625">
        <v>3</v>
      </c>
      <c r="C625">
        <v>11</v>
      </c>
      <c r="D625" s="11"/>
      <c r="E625" s="3"/>
      <c r="F625" s="20" t="s">
        <v>489</v>
      </c>
      <c r="G625" s="3"/>
      <c r="H625" s="3"/>
      <c r="I625" s="20" t="s">
        <v>489</v>
      </c>
      <c r="J625" s="3"/>
      <c r="K625" s="3"/>
      <c r="L625" s="20" t="s">
        <v>489</v>
      </c>
      <c r="M625" s="3"/>
      <c r="N625" s="3"/>
      <c r="O625" s="20" t="s">
        <v>489</v>
      </c>
      <c r="P625" s="8"/>
      <c r="Q625" s="8"/>
      <c r="R625" s="25" t="s">
        <v>489</v>
      </c>
      <c r="S625" s="3"/>
      <c r="T625" s="3"/>
      <c r="U625" s="20" t="s">
        <v>489</v>
      </c>
      <c r="V625" s="59" t="str">
        <f t="shared" si="29"/>
        <v>011003011.jpg</v>
      </c>
    </row>
    <row r="626" spans="1:22" ht="12.75">
      <c r="A626" s="58">
        <v>11</v>
      </c>
      <c r="B626">
        <v>3</v>
      </c>
      <c r="C626">
        <v>12</v>
      </c>
      <c r="D626" s="11"/>
      <c r="E626" s="3"/>
      <c r="F626" s="20" t="s">
        <v>490</v>
      </c>
      <c r="G626" s="3"/>
      <c r="H626" s="3"/>
      <c r="I626" s="20" t="s">
        <v>490</v>
      </c>
      <c r="J626" s="3"/>
      <c r="K626" s="3"/>
      <c r="L626" s="20" t="s">
        <v>490</v>
      </c>
      <c r="M626" s="3"/>
      <c r="N626" s="3"/>
      <c r="O626" s="20" t="s">
        <v>490</v>
      </c>
      <c r="P626" s="8"/>
      <c r="Q626" s="8"/>
      <c r="R626" s="25" t="s">
        <v>490</v>
      </c>
      <c r="S626" s="3"/>
      <c r="T626" s="3"/>
      <c r="U626" s="20" t="s">
        <v>490</v>
      </c>
      <c r="V626" s="59" t="str">
        <f t="shared" si="29"/>
        <v>011003012.jpg</v>
      </c>
    </row>
    <row r="627" spans="1:22" ht="12.75">
      <c r="A627" s="58">
        <v>11</v>
      </c>
      <c r="B627">
        <v>3</v>
      </c>
      <c r="C627">
        <v>13</v>
      </c>
      <c r="D627" s="11"/>
      <c r="E627" s="3"/>
      <c r="F627" s="20" t="s">
        <v>491</v>
      </c>
      <c r="G627" s="3"/>
      <c r="H627" s="3"/>
      <c r="I627" s="20" t="s">
        <v>491</v>
      </c>
      <c r="J627" s="3"/>
      <c r="K627" s="3"/>
      <c r="L627" s="20" t="s">
        <v>491</v>
      </c>
      <c r="M627" s="3"/>
      <c r="N627" s="3"/>
      <c r="O627" s="20" t="s">
        <v>491</v>
      </c>
      <c r="P627" s="8"/>
      <c r="Q627" s="8"/>
      <c r="R627" s="25" t="s">
        <v>491</v>
      </c>
      <c r="S627" s="3"/>
      <c r="T627" s="3"/>
      <c r="U627" s="20" t="s">
        <v>491</v>
      </c>
      <c r="V627" s="59" t="str">
        <f t="shared" si="29"/>
        <v>011003013.jpg</v>
      </c>
    </row>
    <row r="628" spans="1:22" ht="12.75">
      <c r="A628" s="58">
        <v>11</v>
      </c>
      <c r="B628">
        <v>3</v>
      </c>
      <c r="C628">
        <v>14</v>
      </c>
      <c r="D628" s="11"/>
      <c r="E628" s="3"/>
      <c r="F628" s="20" t="s">
        <v>492</v>
      </c>
      <c r="G628" s="3"/>
      <c r="H628" s="3"/>
      <c r="I628" s="20" t="s">
        <v>492</v>
      </c>
      <c r="J628" s="3"/>
      <c r="K628" s="3"/>
      <c r="L628" s="20" t="s">
        <v>492</v>
      </c>
      <c r="M628" s="3"/>
      <c r="N628" s="3"/>
      <c r="O628" s="20" t="s">
        <v>492</v>
      </c>
      <c r="P628" s="8"/>
      <c r="Q628" s="8"/>
      <c r="R628" s="25" t="s">
        <v>492</v>
      </c>
      <c r="S628" s="3"/>
      <c r="T628" s="3"/>
      <c r="U628" s="20" t="s">
        <v>492</v>
      </c>
      <c r="V628" s="59" t="str">
        <f t="shared" si="29"/>
        <v>011003014.jpg</v>
      </c>
    </row>
    <row r="629" spans="1:22" ht="12.75">
      <c r="A629" s="58">
        <v>11</v>
      </c>
      <c r="B629">
        <v>3</v>
      </c>
      <c r="C629">
        <v>15</v>
      </c>
      <c r="D629" s="11"/>
      <c r="E629" s="3"/>
      <c r="F629" s="20" t="s">
        <v>493</v>
      </c>
      <c r="G629" s="3"/>
      <c r="H629" s="3"/>
      <c r="I629" s="20" t="s">
        <v>493</v>
      </c>
      <c r="J629" s="3"/>
      <c r="K629" s="3"/>
      <c r="L629" s="20" t="s">
        <v>493</v>
      </c>
      <c r="M629" s="3"/>
      <c r="N629" s="3"/>
      <c r="O629" s="20" t="s">
        <v>493</v>
      </c>
      <c r="P629" s="8"/>
      <c r="Q629" s="8"/>
      <c r="R629" s="25" t="s">
        <v>493</v>
      </c>
      <c r="S629" s="3"/>
      <c r="T629" s="3"/>
      <c r="U629" s="20" t="s">
        <v>493</v>
      </c>
      <c r="V629" s="59" t="str">
        <f t="shared" si="29"/>
        <v>011003015.jpg</v>
      </c>
    </row>
    <row r="630" spans="1:22" ht="12.75">
      <c r="A630" s="58">
        <v>11</v>
      </c>
      <c r="B630">
        <v>3</v>
      </c>
      <c r="C630">
        <v>16</v>
      </c>
      <c r="D630" s="11"/>
      <c r="E630" s="3"/>
      <c r="F630" s="20" t="s">
        <v>494</v>
      </c>
      <c r="G630" s="3"/>
      <c r="H630" s="3"/>
      <c r="I630" s="20" t="s">
        <v>494</v>
      </c>
      <c r="J630" s="3"/>
      <c r="K630" s="3"/>
      <c r="L630" s="20" t="s">
        <v>494</v>
      </c>
      <c r="M630" s="3"/>
      <c r="N630" s="3"/>
      <c r="O630" s="20" t="s">
        <v>494</v>
      </c>
      <c r="P630" s="8"/>
      <c r="Q630" s="8"/>
      <c r="R630" s="25" t="s">
        <v>494</v>
      </c>
      <c r="S630" s="3"/>
      <c r="T630" s="3"/>
      <c r="U630" s="20" t="s">
        <v>494</v>
      </c>
      <c r="V630" s="59" t="str">
        <f t="shared" si="29"/>
        <v>011003016.jpg</v>
      </c>
    </row>
    <row r="631" spans="1:22" ht="12.75">
      <c r="A631" s="58">
        <v>11</v>
      </c>
      <c r="B631">
        <v>3</v>
      </c>
      <c r="C631">
        <v>17</v>
      </c>
      <c r="D631" s="11"/>
      <c r="E631" s="3"/>
      <c r="F631" s="20" t="s">
        <v>495</v>
      </c>
      <c r="G631" s="3"/>
      <c r="H631" s="3"/>
      <c r="I631" s="20" t="s">
        <v>495</v>
      </c>
      <c r="J631" s="3"/>
      <c r="K631" s="3"/>
      <c r="L631" s="20" t="s">
        <v>495</v>
      </c>
      <c r="M631" s="3"/>
      <c r="N631" s="3"/>
      <c r="O631" s="20" t="s">
        <v>495</v>
      </c>
      <c r="P631" s="8"/>
      <c r="Q631" s="8"/>
      <c r="R631" s="25" t="s">
        <v>495</v>
      </c>
      <c r="S631" s="3"/>
      <c r="T631" s="3"/>
      <c r="U631" s="20" t="s">
        <v>495</v>
      </c>
      <c r="V631" s="59" t="str">
        <f t="shared" si="29"/>
        <v>011003017.jpg</v>
      </c>
    </row>
    <row r="632" spans="1:22" ht="12.75">
      <c r="A632" s="58">
        <v>11</v>
      </c>
      <c r="B632">
        <v>3</v>
      </c>
      <c r="C632">
        <v>99</v>
      </c>
      <c r="D632" s="11"/>
      <c r="E632" s="3"/>
      <c r="F632" s="20" t="s">
        <v>10</v>
      </c>
      <c r="G632" s="3"/>
      <c r="H632" s="3"/>
      <c r="I632" s="20" t="s">
        <v>987</v>
      </c>
      <c r="J632" s="3"/>
      <c r="K632" s="3"/>
      <c r="L632" s="20" t="s">
        <v>512</v>
      </c>
      <c r="M632" s="3"/>
      <c r="N632" s="3"/>
      <c r="O632" s="20" t="s">
        <v>1450</v>
      </c>
      <c r="P632" s="2"/>
      <c r="Q632" s="2"/>
      <c r="R632" s="19" t="s">
        <v>1918</v>
      </c>
      <c r="S632" s="3"/>
      <c r="T632" s="3"/>
      <c r="U632" s="20" t="s">
        <v>2401</v>
      </c>
      <c r="V632" s="59" t="str">
        <f t="shared" si="29"/>
        <v>011003099.jpg</v>
      </c>
    </row>
    <row r="633" spans="1:22" ht="24">
      <c r="A633" s="58">
        <v>11</v>
      </c>
      <c r="B633">
        <v>4</v>
      </c>
      <c r="C633">
        <v>0</v>
      </c>
      <c r="D633" s="11"/>
      <c r="E633" s="3" t="s">
        <v>496</v>
      </c>
      <c r="F633" s="20"/>
      <c r="G633" s="3"/>
      <c r="H633" s="3" t="s">
        <v>1434</v>
      </c>
      <c r="I633" s="20"/>
      <c r="J633" s="3"/>
      <c r="K633" s="3" t="s">
        <v>972</v>
      </c>
      <c r="L633" s="20"/>
      <c r="M633" s="3"/>
      <c r="N633" s="3" t="s">
        <v>1902</v>
      </c>
      <c r="O633" s="20"/>
      <c r="P633" s="8"/>
      <c r="Q633" s="8" t="s">
        <v>2385</v>
      </c>
      <c r="R633" s="25"/>
      <c r="S633" s="3"/>
      <c r="T633" s="3" t="s">
        <v>2839</v>
      </c>
      <c r="U633" s="20"/>
      <c r="V633" s="59" t="str">
        <f>CONCATENATE("0",A633,"00",B633,".jpg")</f>
        <v>011004.jpg</v>
      </c>
    </row>
    <row r="634" spans="1:22" ht="24">
      <c r="A634" s="58">
        <v>11</v>
      </c>
      <c r="B634">
        <v>4</v>
      </c>
      <c r="C634">
        <v>1</v>
      </c>
      <c r="D634" s="11"/>
      <c r="E634" s="3"/>
      <c r="F634" s="20" t="s">
        <v>497</v>
      </c>
      <c r="G634" s="3"/>
      <c r="H634" s="3"/>
      <c r="I634" s="20" t="s">
        <v>1435</v>
      </c>
      <c r="J634" s="3"/>
      <c r="K634" s="3"/>
      <c r="L634" s="20" t="s">
        <v>973</v>
      </c>
      <c r="M634" s="3"/>
      <c r="N634" s="3"/>
      <c r="O634" s="20" t="s">
        <v>1903</v>
      </c>
      <c r="P634" s="8"/>
      <c r="Q634" s="8"/>
      <c r="R634" s="25" t="s">
        <v>2386</v>
      </c>
      <c r="S634" s="3"/>
      <c r="T634" s="3"/>
      <c r="U634" s="20" t="s">
        <v>2840</v>
      </c>
      <c r="V634" s="59" t="str">
        <f>CONCATENATE("0",A634,"00",B634,"00",C634,".jpg")</f>
        <v>011004001.jpg</v>
      </c>
    </row>
    <row r="635" spans="1:22" ht="24">
      <c r="A635" s="58">
        <v>11</v>
      </c>
      <c r="B635">
        <v>4</v>
      </c>
      <c r="C635">
        <v>2</v>
      </c>
      <c r="D635" s="11"/>
      <c r="E635" s="3"/>
      <c r="F635" s="20" t="s">
        <v>498</v>
      </c>
      <c r="G635" s="3"/>
      <c r="H635" s="3"/>
      <c r="I635" s="20" t="s">
        <v>1436</v>
      </c>
      <c r="J635" s="3"/>
      <c r="K635" s="3"/>
      <c r="L635" s="20" t="s">
        <v>974</v>
      </c>
      <c r="M635" s="3"/>
      <c r="N635" s="3"/>
      <c r="O635" s="20" t="s">
        <v>1904</v>
      </c>
      <c r="P635" s="8"/>
      <c r="Q635" s="8"/>
      <c r="R635" s="25" t="s">
        <v>2387</v>
      </c>
      <c r="S635" s="3"/>
      <c r="T635" s="3"/>
      <c r="U635" s="20" t="s">
        <v>2841</v>
      </c>
      <c r="V635" s="59" t="str">
        <f>CONCATENATE("0",A635,"00",B635,"00",C635,".jpg")</f>
        <v>011004002.jpg</v>
      </c>
    </row>
    <row r="636" spans="1:22" ht="24">
      <c r="A636" s="58">
        <v>11</v>
      </c>
      <c r="B636">
        <v>4</v>
      </c>
      <c r="C636">
        <v>3</v>
      </c>
      <c r="D636" s="11"/>
      <c r="E636" s="3"/>
      <c r="F636" s="20" t="s">
        <v>499</v>
      </c>
      <c r="G636" s="3"/>
      <c r="H636" s="3"/>
      <c r="I636" s="20" t="s">
        <v>1437</v>
      </c>
      <c r="J636" s="3"/>
      <c r="K636" s="3"/>
      <c r="L636" s="20" t="s">
        <v>975</v>
      </c>
      <c r="M636" s="3"/>
      <c r="N636" s="3"/>
      <c r="O636" s="20" t="s">
        <v>1905</v>
      </c>
      <c r="P636" s="8"/>
      <c r="Q636" s="8"/>
      <c r="R636" s="25" t="s">
        <v>2388</v>
      </c>
      <c r="S636" s="3"/>
      <c r="T636" s="3"/>
      <c r="U636" s="20" t="s">
        <v>2842</v>
      </c>
      <c r="V636" s="59" t="str">
        <f>CONCATENATE("0",A636,"00",B636,"00",C636,".jpg")</f>
        <v>011004003.jpg</v>
      </c>
    </row>
    <row r="637" spans="1:22" ht="12.75">
      <c r="A637" s="58">
        <v>11</v>
      </c>
      <c r="B637">
        <v>4</v>
      </c>
      <c r="C637">
        <v>4</v>
      </c>
      <c r="D637" s="11"/>
      <c r="E637" s="3"/>
      <c r="F637" s="20" t="s">
        <v>500</v>
      </c>
      <c r="G637" s="3"/>
      <c r="H637" s="3"/>
      <c r="I637" s="20" t="s">
        <v>1438</v>
      </c>
      <c r="J637" s="5"/>
      <c r="K637" s="5"/>
      <c r="L637" s="22" t="s">
        <v>976</v>
      </c>
      <c r="M637" s="5"/>
      <c r="N637" s="5"/>
      <c r="O637" s="22" t="s">
        <v>1906</v>
      </c>
      <c r="P637" s="5"/>
      <c r="Q637" s="5"/>
      <c r="R637" s="22" t="s">
        <v>2389</v>
      </c>
      <c r="S637" s="5"/>
      <c r="T637" s="5"/>
      <c r="U637" s="22" t="s">
        <v>2843</v>
      </c>
      <c r="V637" s="59" t="str">
        <f>CONCATENATE("0",A637,"00",B637,"00",C637,".jpg")</f>
        <v>011004004.jpg</v>
      </c>
    </row>
    <row r="638" spans="1:22" ht="12.75">
      <c r="A638" s="58">
        <v>11</v>
      </c>
      <c r="B638">
        <v>4</v>
      </c>
      <c r="C638">
        <v>5</v>
      </c>
      <c r="D638" s="15"/>
      <c r="E638" s="7"/>
      <c r="F638" s="24" t="s">
        <v>501</v>
      </c>
      <c r="G638" s="7"/>
      <c r="H638" s="7"/>
      <c r="I638" s="24" t="s">
        <v>1439</v>
      </c>
      <c r="J638" s="7"/>
      <c r="K638" s="7"/>
      <c r="L638" s="24" t="s">
        <v>501</v>
      </c>
      <c r="M638" s="7"/>
      <c r="N638" s="7"/>
      <c r="O638" s="24" t="s">
        <v>1907</v>
      </c>
      <c r="P638" s="3"/>
      <c r="Q638" s="3"/>
      <c r="R638" s="20" t="s">
        <v>2390</v>
      </c>
      <c r="S638" s="7"/>
      <c r="T638" s="7"/>
      <c r="U638" s="24" t="s">
        <v>2844</v>
      </c>
      <c r="V638" s="59" t="str">
        <f>CONCATENATE("0",A638,"00",B638,"00",C638,".jpg")</f>
        <v>011004005.jpg</v>
      </c>
    </row>
    <row r="639" spans="1:22" ht="12.75">
      <c r="A639" s="58">
        <v>11</v>
      </c>
      <c r="B639">
        <v>4</v>
      </c>
      <c r="C639">
        <v>99</v>
      </c>
      <c r="D639" s="11"/>
      <c r="E639" s="3"/>
      <c r="F639" s="20" t="s">
        <v>10</v>
      </c>
      <c r="G639" s="3"/>
      <c r="H639" s="3"/>
      <c r="I639" s="20" t="s">
        <v>987</v>
      </c>
      <c r="J639" s="3"/>
      <c r="K639" s="3"/>
      <c r="L639" s="20" t="s">
        <v>512</v>
      </c>
      <c r="M639" s="3"/>
      <c r="N639" s="3"/>
      <c r="O639" s="20" t="s">
        <v>1450</v>
      </c>
      <c r="P639" s="2"/>
      <c r="Q639" s="2"/>
      <c r="R639" s="19" t="s">
        <v>1918</v>
      </c>
      <c r="S639" s="3"/>
      <c r="T639" s="3"/>
      <c r="U639" s="20" t="s">
        <v>2401</v>
      </c>
      <c r="V639" s="59" t="str">
        <f>CONCATENATE("0",A639,"00",B639,"0",C639,".jpg")</f>
        <v>011004099.jpg</v>
      </c>
    </row>
    <row r="640" spans="1:22" ht="36">
      <c r="A640" s="58">
        <v>11</v>
      </c>
      <c r="B640">
        <v>5</v>
      </c>
      <c r="C640">
        <v>0</v>
      </c>
      <c r="D640" s="15"/>
      <c r="E640" s="7" t="s">
        <v>502</v>
      </c>
      <c r="F640" s="24"/>
      <c r="G640" s="7"/>
      <c r="H640" s="7" t="s">
        <v>1440</v>
      </c>
      <c r="I640" s="24"/>
      <c r="J640" s="7"/>
      <c r="K640" s="7" t="s">
        <v>977</v>
      </c>
      <c r="L640" s="24"/>
      <c r="M640" s="7"/>
      <c r="N640" s="7" t="s">
        <v>1908</v>
      </c>
      <c r="O640" s="24"/>
      <c r="P640" s="7"/>
      <c r="Q640" s="7" t="s">
        <v>2391</v>
      </c>
      <c r="R640" s="24"/>
      <c r="S640" s="7"/>
      <c r="T640" s="7" t="s">
        <v>2845</v>
      </c>
      <c r="U640" s="24"/>
      <c r="V640" s="59" t="str">
        <f>CONCATENATE("0",A640,"00",B640,".jpg")</f>
        <v>011005.jpg</v>
      </c>
    </row>
    <row r="641" spans="1:22" ht="48">
      <c r="A641" s="58">
        <v>11</v>
      </c>
      <c r="B641">
        <v>6</v>
      </c>
      <c r="C641">
        <v>0</v>
      </c>
      <c r="D641" s="15"/>
      <c r="E641" s="7" t="s">
        <v>503</v>
      </c>
      <c r="F641" s="24"/>
      <c r="G641" s="7"/>
      <c r="H641" s="7" t="s">
        <v>1441</v>
      </c>
      <c r="I641" s="24"/>
      <c r="J641" s="7"/>
      <c r="K641" s="7" t="s">
        <v>978</v>
      </c>
      <c r="L641" s="24"/>
      <c r="M641" s="7"/>
      <c r="N641" s="7" t="s">
        <v>1909</v>
      </c>
      <c r="O641" s="24"/>
      <c r="P641" s="7"/>
      <c r="Q641" s="7" t="s">
        <v>2392</v>
      </c>
      <c r="R641" s="24"/>
      <c r="S641" s="7"/>
      <c r="T641" s="7" t="s">
        <v>2846</v>
      </c>
      <c r="U641" s="24"/>
      <c r="V641" s="59" t="str">
        <f>CONCATENATE("0",A641,"00",B641,".jpg")</f>
        <v>011006.jpg</v>
      </c>
    </row>
    <row r="642" spans="1:22" ht="12.75">
      <c r="A642" s="58">
        <v>11</v>
      </c>
      <c r="B642">
        <v>99</v>
      </c>
      <c r="C642">
        <v>0</v>
      </c>
      <c r="D642" s="11"/>
      <c r="E642" s="3" t="s">
        <v>10</v>
      </c>
      <c r="F642" s="20"/>
      <c r="G642" s="3"/>
      <c r="H642" s="3" t="s">
        <v>987</v>
      </c>
      <c r="I642" s="20"/>
      <c r="J642" s="3"/>
      <c r="K642" s="3" t="s">
        <v>512</v>
      </c>
      <c r="L642" s="20"/>
      <c r="M642" s="3"/>
      <c r="N642" s="3" t="s">
        <v>1450</v>
      </c>
      <c r="O642" s="20"/>
      <c r="P642" s="2"/>
      <c r="Q642" s="2" t="s">
        <v>1918</v>
      </c>
      <c r="R642" s="19"/>
      <c r="S642" s="3"/>
      <c r="T642" s="3" t="s">
        <v>2401</v>
      </c>
      <c r="U642" s="20"/>
      <c r="V642" s="59" t="str">
        <f>CONCATENATE("0",A642,"0",B642,".jpg")</f>
        <v>011099.jpg</v>
      </c>
    </row>
    <row r="643" spans="1:22" ht="24">
      <c r="A643" s="58">
        <v>12</v>
      </c>
      <c r="B643">
        <v>0</v>
      </c>
      <c r="C643">
        <v>0</v>
      </c>
      <c r="D643" s="15" t="s">
        <v>504</v>
      </c>
      <c r="E643" s="7"/>
      <c r="F643" s="24"/>
      <c r="G643" s="7" t="s">
        <v>1442</v>
      </c>
      <c r="H643" s="7"/>
      <c r="I643" s="24"/>
      <c r="J643" s="7" t="s">
        <v>979</v>
      </c>
      <c r="K643" s="7"/>
      <c r="L643" s="24"/>
      <c r="M643" s="7" t="s">
        <v>1910</v>
      </c>
      <c r="N643" s="7"/>
      <c r="O643" s="24"/>
      <c r="P643" s="8" t="s">
        <v>2393</v>
      </c>
      <c r="Q643" s="8"/>
      <c r="R643" s="25"/>
      <c r="S643" s="7" t="s">
        <v>2847</v>
      </c>
      <c r="T643" s="7"/>
      <c r="U643" s="24"/>
      <c r="V643" s="59" t="str">
        <f>CONCATENATE("0",A643,".jpg")</f>
        <v>012.jpg</v>
      </c>
    </row>
  </sheetData>
  <sheetProtection/>
  <mergeCells count="5">
    <mergeCell ref="G1:I1"/>
    <mergeCell ref="J1:L1"/>
    <mergeCell ref="M1:O1"/>
    <mergeCell ref="S1:U1"/>
    <mergeCell ref="D1:F1"/>
  </mergeCells>
  <printOptions gridLines="1"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Alois Haidinger</dc:creator>
  <cp:keywords/>
  <dc:description/>
  <cp:lastModifiedBy>emanuel wenger</cp:lastModifiedBy>
  <cp:lastPrinted>2008-11-21T15:21:35Z</cp:lastPrinted>
  <dcterms:created xsi:type="dcterms:W3CDTF">2008-11-21T12:26:12Z</dcterms:created>
  <dcterms:modified xsi:type="dcterms:W3CDTF">2009-01-27T16:36:10Z</dcterms:modified>
  <cp:category/>
  <cp:version/>
  <cp:contentType/>
  <cp:contentStatus/>
</cp:coreProperties>
</file>